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ożenia" sheetId="1" r:id="rId1"/>
    <sheet name="obliczenia" sheetId="2" r:id="rId2"/>
    <sheet name="wyniki" sheetId="5" r:id="rId3"/>
  </sheets>
  <definedNames>
    <definedName name="_xlnm.Print_Area" localSheetId="1">obliczenia!$A$1:$AF$974</definedName>
    <definedName name="_xlnm.Print_Area" localSheetId="0">założenia!$A$1:$AF$268</definedName>
  </definedNames>
  <calcPr calcId="152511"/>
</workbook>
</file>

<file path=xl/calcChain.xml><?xml version="1.0" encoding="utf-8"?>
<calcChain xmlns="http://schemas.openxmlformats.org/spreadsheetml/2006/main">
  <c r="C954" i="2" l="1"/>
  <c r="D954" i="2"/>
  <c r="E954" i="2"/>
  <c r="F954" i="2"/>
  <c r="G954" i="2"/>
  <c r="H954" i="2"/>
  <c r="I954" i="2"/>
  <c r="J954" i="2"/>
  <c r="K954" i="2"/>
  <c r="L954" i="2"/>
  <c r="M954" i="2"/>
  <c r="N954" i="2"/>
  <c r="O954" i="2"/>
  <c r="P954" i="2"/>
  <c r="Q954" i="2"/>
  <c r="R954" i="2"/>
  <c r="S954" i="2"/>
  <c r="T954" i="2"/>
  <c r="U954" i="2"/>
  <c r="V954" i="2"/>
  <c r="W954" i="2"/>
  <c r="X954" i="2"/>
  <c r="Y954" i="2"/>
  <c r="Z954" i="2"/>
  <c r="AA954" i="2"/>
  <c r="AB954" i="2"/>
  <c r="AC954" i="2"/>
  <c r="AD954" i="2"/>
  <c r="AE954" i="2"/>
  <c r="AF954" i="2"/>
  <c r="C910" i="2" l="1"/>
  <c r="D910" i="2"/>
  <c r="E910" i="2"/>
  <c r="F910" i="2"/>
  <c r="G910" i="2"/>
  <c r="H910" i="2"/>
  <c r="I910" i="2"/>
  <c r="J910" i="2"/>
  <c r="K910" i="2"/>
  <c r="L910" i="2"/>
  <c r="M910" i="2"/>
  <c r="N910" i="2"/>
  <c r="O910" i="2"/>
  <c r="P910" i="2"/>
  <c r="P912" i="2" s="1"/>
  <c r="Q910" i="2"/>
  <c r="Q918" i="2" s="1"/>
  <c r="R910" i="2"/>
  <c r="S910" i="2"/>
  <c r="T910" i="2"/>
  <c r="U910" i="2"/>
  <c r="U912" i="2" s="1"/>
  <c r="V910" i="2"/>
  <c r="W910" i="2"/>
  <c r="X910" i="2"/>
  <c r="Y910" i="2"/>
  <c r="Y918" i="2" s="1"/>
  <c r="Z910" i="2"/>
  <c r="AA910" i="2"/>
  <c r="AB910" i="2"/>
  <c r="AB918" i="2" s="1"/>
  <c r="AC910" i="2"/>
  <c r="AC912" i="2" s="1"/>
  <c r="AD910" i="2"/>
  <c r="AE910" i="2"/>
  <c r="AF910" i="2"/>
  <c r="M912" i="2"/>
  <c r="AB912" i="2" l="1"/>
  <c r="X912" i="2"/>
  <c r="X918" i="2"/>
  <c r="L918" i="2"/>
  <c r="AF912" i="2"/>
  <c r="L912" i="2"/>
  <c r="P918" i="2"/>
  <c r="T918" i="2"/>
  <c r="H918" i="2"/>
  <c r="T912" i="2"/>
  <c r="H912" i="2"/>
  <c r="AF918" i="2"/>
  <c r="D912" i="2"/>
  <c r="AE918" i="2"/>
  <c r="AA918" i="2"/>
  <c r="W918" i="2"/>
  <c r="S918" i="2"/>
  <c r="O918" i="2"/>
  <c r="K918" i="2"/>
  <c r="G918" i="2"/>
  <c r="C918" i="2"/>
  <c r="Z918" i="2"/>
  <c r="V918" i="2"/>
  <c r="R918" i="2"/>
  <c r="N918" i="2"/>
  <c r="J918" i="2"/>
  <c r="F918" i="2"/>
  <c r="AE912" i="2"/>
  <c r="AA912" i="2"/>
  <c r="W912" i="2"/>
  <c r="S912" i="2"/>
  <c r="O912" i="2"/>
  <c r="K912" i="2"/>
  <c r="G912" i="2"/>
  <c r="C912" i="2"/>
  <c r="AC918" i="2"/>
  <c r="U918" i="2"/>
  <c r="M918" i="2"/>
  <c r="I912" i="2"/>
  <c r="E912" i="2"/>
  <c r="AD918" i="2"/>
  <c r="E918" i="2"/>
  <c r="Y912" i="2"/>
  <c r="Q912" i="2"/>
  <c r="AD912" i="2"/>
  <c r="Z912" i="2"/>
  <c r="V912" i="2"/>
  <c r="R912" i="2"/>
  <c r="N912" i="2"/>
  <c r="J912" i="2"/>
  <c r="F912" i="2"/>
  <c r="I918" i="2"/>
  <c r="D918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AD641" i="2"/>
  <c r="AE641" i="2"/>
  <c r="AF641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P642" i="2"/>
  <c r="Q642" i="2"/>
  <c r="R642" i="2"/>
  <c r="S642" i="2"/>
  <c r="T642" i="2"/>
  <c r="U642" i="2"/>
  <c r="V642" i="2"/>
  <c r="W642" i="2"/>
  <c r="X642" i="2"/>
  <c r="Y642" i="2"/>
  <c r="Z642" i="2"/>
  <c r="AA642" i="2"/>
  <c r="AB642" i="2"/>
  <c r="AC642" i="2"/>
  <c r="AD642" i="2"/>
  <c r="AE642" i="2"/>
  <c r="AF642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AA643" i="2"/>
  <c r="AB643" i="2"/>
  <c r="AC643" i="2"/>
  <c r="AD643" i="2"/>
  <c r="AE643" i="2"/>
  <c r="AF643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AE644" i="2"/>
  <c r="AF644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AD648" i="2"/>
  <c r="AE648" i="2"/>
  <c r="AF648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P649" i="2"/>
  <c r="Q649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AD649" i="2"/>
  <c r="AE649" i="2"/>
  <c r="AF649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Q650" i="2"/>
  <c r="R650" i="2"/>
  <c r="S650" i="2"/>
  <c r="T650" i="2"/>
  <c r="U650" i="2"/>
  <c r="V650" i="2"/>
  <c r="W650" i="2"/>
  <c r="X650" i="2"/>
  <c r="Y650" i="2"/>
  <c r="Z650" i="2"/>
  <c r="AA650" i="2"/>
  <c r="AB650" i="2"/>
  <c r="AC650" i="2"/>
  <c r="AD650" i="2"/>
  <c r="AE650" i="2"/>
  <c r="AF650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P652" i="2"/>
  <c r="Q652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AD652" i="2"/>
  <c r="AE652" i="2"/>
  <c r="AF652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Q653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AD653" i="2"/>
  <c r="AE653" i="2"/>
  <c r="AF653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P658" i="2"/>
  <c r="Q658" i="2"/>
  <c r="R658" i="2"/>
  <c r="S658" i="2"/>
  <c r="T658" i="2"/>
  <c r="U658" i="2"/>
  <c r="V658" i="2"/>
  <c r="W658" i="2"/>
  <c r="X658" i="2"/>
  <c r="Y658" i="2"/>
  <c r="Z658" i="2"/>
  <c r="AA658" i="2"/>
  <c r="AB658" i="2"/>
  <c r="AC658" i="2"/>
  <c r="AD658" i="2"/>
  <c r="AE658" i="2"/>
  <c r="AF658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P659" i="2"/>
  <c r="Q659" i="2"/>
  <c r="R659" i="2"/>
  <c r="S659" i="2"/>
  <c r="T659" i="2"/>
  <c r="U659" i="2"/>
  <c r="V659" i="2"/>
  <c r="W659" i="2"/>
  <c r="X659" i="2"/>
  <c r="Y659" i="2"/>
  <c r="Z659" i="2"/>
  <c r="AA659" i="2"/>
  <c r="AB659" i="2"/>
  <c r="AC659" i="2"/>
  <c r="AD659" i="2"/>
  <c r="AE659" i="2"/>
  <c r="AF659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P660" i="2"/>
  <c r="Q660" i="2"/>
  <c r="R660" i="2"/>
  <c r="S660" i="2"/>
  <c r="T660" i="2"/>
  <c r="U660" i="2"/>
  <c r="V660" i="2"/>
  <c r="W660" i="2"/>
  <c r="X660" i="2"/>
  <c r="Y660" i="2"/>
  <c r="Z660" i="2"/>
  <c r="AA660" i="2"/>
  <c r="AB660" i="2"/>
  <c r="AC660" i="2"/>
  <c r="AD660" i="2"/>
  <c r="AE660" i="2"/>
  <c r="AF660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P663" i="2"/>
  <c r="Q663" i="2"/>
  <c r="R663" i="2"/>
  <c r="S663" i="2"/>
  <c r="T663" i="2"/>
  <c r="U663" i="2"/>
  <c r="V663" i="2"/>
  <c r="W663" i="2"/>
  <c r="X663" i="2"/>
  <c r="Y663" i="2"/>
  <c r="Z663" i="2"/>
  <c r="AA663" i="2"/>
  <c r="AB663" i="2"/>
  <c r="AC663" i="2"/>
  <c r="AD663" i="2"/>
  <c r="AE663" i="2"/>
  <c r="AF663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P665" i="2"/>
  <c r="Q665" i="2"/>
  <c r="R665" i="2"/>
  <c r="S665" i="2"/>
  <c r="T665" i="2"/>
  <c r="U665" i="2"/>
  <c r="V665" i="2"/>
  <c r="W665" i="2"/>
  <c r="X665" i="2"/>
  <c r="Y665" i="2"/>
  <c r="Z665" i="2"/>
  <c r="AA665" i="2"/>
  <c r="AB665" i="2"/>
  <c r="AC665" i="2"/>
  <c r="AD665" i="2"/>
  <c r="AE665" i="2"/>
  <c r="AF665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P666" i="2"/>
  <c r="Q666" i="2"/>
  <c r="R666" i="2"/>
  <c r="S666" i="2"/>
  <c r="T666" i="2"/>
  <c r="U666" i="2"/>
  <c r="V666" i="2"/>
  <c r="W666" i="2"/>
  <c r="X666" i="2"/>
  <c r="Y666" i="2"/>
  <c r="Z666" i="2"/>
  <c r="AA666" i="2"/>
  <c r="AB666" i="2"/>
  <c r="AC666" i="2"/>
  <c r="AD666" i="2"/>
  <c r="AE666" i="2"/>
  <c r="AF666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P667" i="2"/>
  <c r="Q667" i="2"/>
  <c r="R667" i="2"/>
  <c r="S667" i="2"/>
  <c r="T667" i="2"/>
  <c r="U667" i="2"/>
  <c r="V667" i="2"/>
  <c r="W667" i="2"/>
  <c r="X667" i="2"/>
  <c r="Y667" i="2"/>
  <c r="Z667" i="2"/>
  <c r="AA667" i="2"/>
  <c r="AB667" i="2"/>
  <c r="AC667" i="2"/>
  <c r="AD667" i="2"/>
  <c r="AE667" i="2"/>
  <c r="AF667" i="2"/>
  <c r="C194" i="2"/>
  <c r="C192" i="2"/>
  <c r="C191" i="2"/>
  <c r="C189" i="2"/>
  <c r="C188" i="2"/>
  <c r="C186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C187" i="2" l="1"/>
  <c r="C190" i="2" s="1"/>
  <c r="C193" i="2" s="1"/>
  <c r="C195" i="2" s="1"/>
  <c r="C921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C135" i="2"/>
  <c r="C136" i="2"/>
  <c r="C137" i="2"/>
  <c r="C138" i="2"/>
  <c r="C139" i="2"/>
  <c r="C134" i="2"/>
  <c r="C124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C108" i="2"/>
  <c r="C109" i="2"/>
  <c r="C110" i="2"/>
  <c r="C111" i="2"/>
  <c r="C112" i="2"/>
  <c r="C107" i="2"/>
  <c r="D78" i="2" l="1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D79" i="2"/>
  <c r="E79" i="2"/>
  <c r="E81" i="2" s="1"/>
  <c r="F79" i="2"/>
  <c r="G79" i="2"/>
  <c r="H79" i="2"/>
  <c r="I79" i="2"/>
  <c r="I81" i="2" s="1"/>
  <c r="J79" i="2"/>
  <c r="K79" i="2"/>
  <c r="L79" i="2"/>
  <c r="M79" i="2"/>
  <c r="M81" i="2" s="1"/>
  <c r="N79" i="2"/>
  <c r="O79" i="2"/>
  <c r="P79" i="2"/>
  <c r="Q79" i="2"/>
  <c r="Q81" i="2" s="1"/>
  <c r="R79" i="2"/>
  <c r="S79" i="2"/>
  <c r="T79" i="2"/>
  <c r="U79" i="2"/>
  <c r="U81" i="2" s="1"/>
  <c r="V79" i="2"/>
  <c r="W79" i="2"/>
  <c r="X79" i="2"/>
  <c r="Y79" i="2"/>
  <c r="Y81" i="2" s="1"/>
  <c r="Z79" i="2"/>
  <c r="AA79" i="2"/>
  <c r="AB79" i="2"/>
  <c r="AC79" i="2"/>
  <c r="AC81" i="2" s="1"/>
  <c r="AD79" i="2"/>
  <c r="AE79" i="2"/>
  <c r="AF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C79" i="2"/>
  <c r="C80" i="2"/>
  <c r="C78" i="2"/>
  <c r="D73" i="2"/>
  <c r="E73" i="2"/>
  <c r="F73" i="2"/>
  <c r="F83" i="2" s="1"/>
  <c r="G73" i="2"/>
  <c r="H73" i="2"/>
  <c r="I73" i="2"/>
  <c r="J73" i="2"/>
  <c r="J83" i="2" s="1"/>
  <c r="K73" i="2"/>
  <c r="L73" i="2"/>
  <c r="M73" i="2"/>
  <c r="N73" i="2"/>
  <c r="N83" i="2" s="1"/>
  <c r="O73" i="2"/>
  <c r="P73" i="2"/>
  <c r="Q73" i="2"/>
  <c r="R73" i="2"/>
  <c r="R83" i="2" s="1"/>
  <c r="S73" i="2"/>
  <c r="T73" i="2"/>
  <c r="U73" i="2"/>
  <c r="V73" i="2"/>
  <c r="V83" i="2" s="1"/>
  <c r="W73" i="2"/>
  <c r="X73" i="2"/>
  <c r="Y73" i="2"/>
  <c r="Z73" i="2"/>
  <c r="Z83" i="2" s="1"/>
  <c r="AA73" i="2"/>
  <c r="AB73" i="2"/>
  <c r="AC73" i="2"/>
  <c r="AD73" i="2"/>
  <c r="AD83" i="2" s="1"/>
  <c r="AE73" i="2"/>
  <c r="AF73" i="2"/>
  <c r="D74" i="2"/>
  <c r="E74" i="2"/>
  <c r="E84" i="2" s="1"/>
  <c r="F74" i="2"/>
  <c r="G74" i="2"/>
  <c r="H74" i="2"/>
  <c r="I74" i="2"/>
  <c r="I84" i="2" s="1"/>
  <c r="J74" i="2"/>
  <c r="K74" i="2"/>
  <c r="L74" i="2"/>
  <c r="M74" i="2"/>
  <c r="M84" i="2" s="1"/>
  <c r="N74" i="2"/>
  <c r="O74" i="2"/>
  <c r="P74" i="2"/>
  <c r="Q74" i="2"/>
  <c r="Q84" i="2" s="1"/>
  <c r="R74" i="2"/>
  <c r="S74" i="2"/>
  <c r="T74" i="2"/>
  <c r="U74" i="2"/>
  <c r="U84" i="2" s="1"/>
  <c r="V74" i="2"/>
  <c r="W74" i="2"/>
  <c r="X74" i="2"/>
  <c r="Y74" i="2"/>
  <c r="Y84" i="2" s="1"/>
  <c r="Z74" i="2"/>
  <c r="AA74" i="2"/>
  <c r="AB74" i="2"/>
  <c r="AC74" i="2"/>
  <c r="AC84" i="2" s="1"/>
  <c r="AD74" i="2"/>
  <c r="AE74" i="2"/>
  <c r="AF74" i="2"/>
  <c r="D75" i="2"/>
  <c r="D85" i="2" s="1"/>
  <c r="E75" i="2"/>
  <c r="F75" i="2"/>
  <c r="G75" i="2"/>
  <c r="H75" i="2"/>
  <c r="H85" i="2" s="1"/>
  <c r="I75" i="2"/>
  <c r="J75" i="2"/>
  <c r="K75" i="2"/>
  <c r="L75" i="2"/>
  <c r="L85" i="2" s="1"/>
  <c r="M75" i="2"/>
  <c r="N75" i="2"/>
  <c r="O75" i="2"/>
  <c r="P75" i="2"/>
  <c r="P85" i="2" s="1"/>
  <c r="Q75" i="2"/>
  <c r="R75" i="2"/>
  <c r="S75" i="2"/>
  <c r="T75" i="2"/>
  <c r="T85" i="2" s="1"/>
  <c r="U75" i="2"/>
  <c r="V75" i="2"/>
  <c r="W75" i="2"/>
  <c r="X75" i="2"/>
  <c r="X85" i="2" s="1"/>
  <c r="Y75" i="2"/>
  <c r="Z75" i="2"/>
  <c r="AA75" i="2"/>
  <c r="AB75" i="2"/>
  <c r="AB85" i="2" s="1"/>
  <c r="AC75" i="2"/>
  <c r="AD75" i="2"/>
  <c r="AE75" i="2"/>
  <c r="AF75" i="2"/>
  <c r="AF85" i="2" s="1"/>
  <c r="C74" i="2"/>
  <c r="C75" i="2"/>
  <c r="C85" i="2" s="1"/>
  <c r="C73" i="2"/>
  <c r="D83" i="2"/>
  <c r="E83" i="2"/>
  <c r="H83" i="2"/>
  <c r="I83" i="2"/>
  <c r="L83" i="2"/>
  <c r="M83" i="2"/>
  <c r="P83" i="2"/>
  <c r="Q83" i="2"/>
  <c r="T83" i="2"/>
  <c r="U83" i="2"/>
  <c r="X83" i="2"/>
  <c r="Y83" i="2"/>
  <c r="AB83" i="2"/>
  <c r="AC83" i="2"/>
  <c r="AF83" i="2"/>
  <c r="D84" i="2"/>
  <c r="G84" i="2"/>
  <c r="H84" i="2"/>
  <c r="K84" i="2"/>
  <c r="L84" i="2"/>
  <c r="O84" i="2"/>
  <c r="P84" i="2"/>
  <c r="S84" i="2"/>
  <c r="T84" i="2"/>
  <c r="W84" i="2"/>
  <c r="X84" i="2"/>
  <c r="AA84" i="2"/>
  <c r="AB84" i="2"/>
  <c r="AE84" i="2"/>
  <c r="AF84" i="2"/>
  <c r="F85" i="2"/>
  <c r="G85" i="2"/>
  <c r="J85" i="2"/>
  <c r="K85" i="2"/>
  <c r="N85" i="2"/>
  <c r="O85" i="2"/>
  <c r="R85" i="2"/>
  <c r="S85" i="2"/>
  <c r="V85" i="2"/>
  <c r="W85" i="2"/>
  <c r="Z85" i="2"/>
  <c r="AA85" i="2"/>
  <c r="AD85" i="2"/>
  <c r="AE85" i="2"/>
  <c r="C84" i="2"/>
  <c r="C83" i="2"/>
  <c r="D81" i="2"/>
  <c r="H81" i="2"/>
  <c r="L81" i="2"/>
  <c r="P81" i="2"/>
  <c r="T81" i="2"/>
  <c r="X81" i="2"/>
  <c r="AB81" i="2"/>
  <c r="AF81" i="2"/>
  <c r="D76" i="2"/>
  <c r="D86" i="2" s="1"/>
  <c r="T76" i="2"/>
  <c r="AB76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C61" i="2"/>
  <c r="C62" i="2"/>
  <c r="C60" i="2"/>
  <c r="C57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C56" i="2"/>
  <c r="C55" i="2"/>
  <c r="AD58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C46" i="2"/>
  <c r="C47" i="2"/>
  <c r="C48" i="2"/>
  <c r="C49" i="2"/>
  <c r="C50" i="2"/>
  <c r="C45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C22" i="2"/>
  <c r="C23" i="2"/>
  <c r="C24" i="2"/>
  <c r="C25" i="2"/>
  <c r="C26" i="2"/>
  <c r="C21" i="2"/>
  <c r="L76" i="2" l="1"/>
  <c r="L86" i="2" s="1"/>
  <c r="AB86" i="2"/>
  <c r="T86" i="2"/>
  <c r="C81" i="2"/>
  <c r="AF58" i="2"/>
  <c r="AB58" i="2"/>
  <c r="X58" i="2"/>
  <c r="T58" i="2"/>
  <c r="D58" i="2"/>
  <c r="Z58" i="2"/>
  <c r="J58" i="2"/>
  <c r="X76" i="2"/>
  <c r="X86" i="2" s="1"/>
  <c r="H76" i="2"/>
  <c r="H86" i="2" s="1"/>
  <c r="C67" i="2"/>
  <c r="V58" i="2"/>
  <c r="AF76" i="2"/>
  <c r="AF86" i="2" s="1"/>
  <c r="P76" i="2"/>
  <c r="P86" i="2" s="1"/>
  <c r="C66" i="2"/>
  <c r="R66" i="2"/>
  <c r="J66" i="2"/>
  <c r="F66" i="2"/>
  <c r="AC76" i="2"/>
  <c r="U76" i="2"/>
  <c r="M76" i="2"/>
  <c r="E76" i="2"/>
  <c r="AD81" i="2"/>
  <c r="Z81" i="2"/>
  <c r="V81" i="2"/>
  <c r="R81" i="2"/>
  <c r="P66" i="2"/>
  <c r="L66" i="2"/>
  <c r="H66" i="2"/>
  <c r="D66" i="2"/>
  <c r="Y76" i="2"/>
  <c r="Y86" i="2" s="1"/>
  <c r="Q76" i="2"/>
  <c r="Q86" i="2" s="1"/>
  <c r="I76" i="2"/>
  <c r="I86" i="2" s="1"/>
  <c r="AF67" i="2"/>
  <c r="AB67" i="2"/>
  <c r="X67" i="2"/>
  <c r="T67" i="2"/>
  <c r="P67" i="2"/>
  <c r="L67" i="2"/>
  <c r="H67" i="2"/>
  <c r="D67" i="2"/>
  <c r="AC66" i="2"/>
  <c r="Y66" i="2"/>
  <c r="U66" i="2"/>
  <c r="AD65" i="2"/>
  <c r="Z65" i="2"/>
  <c r="V65" i="2"/>
  <c r="R65" i="2"/>
  <c r="N65" i="2"/>
  <c r="J65" i="2"/>
  <c r="F65" i="2"/>
  <c r="N81" i="2"/>
  <c r="J81" i="2"/>
  <c r="F81" i="2"/>
  <c r="AC58" i="2"/>
  <c r="C65" i="2"/>
  <c r="AE67" i="2"/>
  <c r="AA67" i="2"/>
  <c r="W67" i="2"/>
  <c r="S67" i="2"/>
  <c r="O67" i="2"/>
  <c r="K67" i="2"/>
  <c r="G67" i="2"/>
  <c r="AF66" i="2"/>
  <c r="AB66" i="2"/>
  <c r="X66" i="2"/>
  <c r="T66" i="2"/>
  <c r="AC65" i="2"/>
  <c r="Y65" i="2"/>
  <c r="U65" i="2"/>
  <c r="Q65" i="2"/>
  <c r="M65" i="2"/>
  <c r="I65" i="2"/>
  <c r="E65" i="2"/>
  <c r="AD67" i="2"/>
  <c r="Z67" i="2"/>
  <c r="V67" i="2"/>
  <c r="R67" i="2"/>
  <c r="N67" i="2"/>
  <c r="J67" i="2"/>
  <c r="F67" i="2"/>
  <c r="AE63" i="2"/>
  <c r="AA63" i="2"/>
  <c r="W63" i="2"/>
  <c r="S63" i="2"/>
  <c r="O63" i="2"/>
  <c r="K63" i="2"/>
  <c r="G63" i="2"/>
  <c r="AF65" i="2"/>
  <c r="AB65" i="2"/>
  <c r="X65" i="2"/>
  <c r="T65" i="2"/>
  <c r="P65" i="2"/>
  <c r="L65" i="2"/>
  <c r="H65" i="2"/>
  <c r="D65" i="2"/>
  <c r="AC67" i="2"/>
  <c r="Y67" i="2"/>
  <c r="U67" i="2"/>
  <c r="Q67" i="2"/>
  <c r="M67" i="2"/>
  <c r="I67" i="2"/>
  <c r="E67" i="2"/>
  <c r="AD66" i="2"/>
  <c r="Z66" i="2"/>
  <c r="V66" i="2"/>
  <c r="AE65" i="2"/>
  <c r="AA65" i="2"/>
  <c r="W65" i="2"/>
  <c r="S65" i="2"/>
  <c r="O65" i="2"/>
  <c r="K65" i="2"/>
  <c r="G65" i="2"/>
  <c r="AD63" i="2"/>
  <c r="AD68" i="2" s="1"/>
  <c r="Z63" i="2"/>
  <c r="Z68" i="2" s="1"/>
  <c r="V63" i="2"/>
  <c r="V68" i="2" s="1"/>
  <c r="R63" i="2"/>
  <c r="N63" i="2"/>
  <c r="J63" i="2"/>
  <c r="F63" i="2"/>
  <c r="AE81" i="2"/>
  <c r="AA81" i="2"/>
  <c r="W81" i="2"/>
  <c r="S81" i="2"/>
  <c r="O81" i="2"/>
  <c r="K81" i="2"/>
  <c r="G81" i="2"/>
  <c r="AE58" i="2"/>
  <c r="AE68" i="2" s="1"/>
  <c r="AA58" i="2"/>
  <c r="W58" i="2"/>
  <c r="S58" i="2"/>
  <c r="S68" i="2" s="1"/>
  <c r="O58" i="2"/>
  <c r="O68" i="2" s="1"/>
  <c r="K58" i="2"/>
  <c r="G58" i="2"/>
  <c r="C63" i="2"/>
  <c r="AC63" i="2"/>
  <c r="AC68" i="2" s="1"/>
  <c r="Y63" i="2"/>
  <c r="U63" i="2"/>
  <c r="Q63" i="2"/>
  <c r="M63" i="2"/>
  <c r="I63" i="2"/>
  <c r="E63" i="2"/>
  <c r="AE66" i="2"/>
  <c r="AA66" i="2"/>
  <c r="W66" i="2"/>
  <c r="S66" i="2"/>
  <c r="N58" i="2"/>
  <c r="AF63" i="2"/>
  <c r="AF68" i="2" s="1"/>
  <c r="AB63" i="2"/>
  <c r="AB68" i="2" s="1"/>
  <c r="X63" i="2"/>
  <c r="T63" i="2"/>
  <c r="T68" i="2" s="1"/>
  <c r="P63" i="2"/>
  <c r="L63" i="2"/>
  <c r="H63" i="2"/>
  <c r="D63" i="2"/>
  <c r="D68" i="2" s="1"/>
  <c r="J68" i="2"/>
  <c r="Y58" i="2"/>
  <c r="U58" i="2"/>
  <c r="Q58" i="2"/>
  <c r="Q68" i="2" s="1"/>
  <c r="M58" i="2"/>
  <c r="M68" i="2" s="1"/>
  <c r="I58" i="2"/>
  <c r="I68" i="2" s="1"/>
  <c r="E58" i="2"/>
  <c r="E68" i="2" s="1"/>
  <c r="AC86" i="2"/>
  <c r="U86" i="2"/>
  <c r="M86" i="2"/>
  <c r="E86" i="2"/>
  <c r="AC85" i="2"/>
  <c r="Y85" i="2"/>
  <c r="U85" i="2"/>
  <c r="Q85" i="2"/>
  <c r="M85" i="2"/>
  <c r="I85" i="2"/>
  <c r="E85" i="2"/>
  <c r="AD84" i="2"/>
  <c r="Z84" i="2"/>
  <c r="V84" i="2"/>
  <c r="R84" i="2"/>
  <c r="N84" i="2"/>
  <c r="J84" i="2"/>
  <c r="F84" i="2"/>
  <c r="AE83" i="2"/>
  <c r="AA83" i="2"/>
  <c r="W83" i="2"/>
  <c r="S83" i="2"/>
  <c r="O83" i="2"/>
  <c r="K83" i="2"/>
  <c r="G83" i="2"/>
  <c r="AE76" i="2"/>
  <c r="AE86" i="2" s="1"/>
  <c r="AA76" i="2"/>
  <c r="AA86" i="2" s="1"/>
  <c r="W76" i="2"/>
  <c r="W86" i="2" s="1"/>
  <c r="S76" i="2"/>
  <c r="O76" i="2"/>
  <c r="O86" i="2" s="1"/>
  <c r="K76" i="2"/>
  <c r="K86" i="2" s="1"/>
  <c r="G76" i="2"/>
  <c r="G86" i="2" s="1"/>
  <c r="AD76" i="2"/>
  <c r="AD86" i="2" s="1"/>
  <c r="Z76" i="2"/>
  <c r="Z86" i="2" s="1"/>
  <c r="V76" i="2"/>
  <c r="V86" i="2" s="1"/>
  <c r="R76" i="2"/>
  <c r="R86" i="2" s="1"/>
  <c r="N76" i="2"/>
  <c r="J76" i="2"/>
  <c r="J86" i="2" s="1"/>
  <c r="F76" i="2"/>
  <c r="F86" i="2" s="1"/>
  <c r="C76" i="2"/>
  <c r="C86" i="2" s="1"/>
  <c r="N66" i="2"/>
  <c r="F58" i="2"/>
  <c r="F68" i="2" s="1"/>
  <c r="R58" i="2"/>
  <c r="R68" i="2" s="1"/>
  <c r="L58" i="2"/>
  <c r="L68" i="2" s="1"/>
  <c r="Q66" i="2"/>
  <c r="M66" i="2"/>
  <c r="I66" i="2"/>
  <c r="E66" i="2"/>
  <c r="P58" i="2"/>
  <c r="H58" i="2"/>
  <c r="H68" i="2" s="1"/>
  <c r="C58" i="2"/>
  <c r="C68" i="2" s="1"/>
  <c r="O66" i="2"/>
  <c r="K66" i="2"/>
  <c r="G66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0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C13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C6" i="2"/>
  <c r="C30" i="2"/>
  <c r="K68" i="2" l="1"/>
  <c r="AA68" i="2"/>
  <c r="P68" i="2"/>
  <c r="N86" i="2"/>
  <c r="S86" i="2"/>
  <c r="N68" i="2"/>
  <c r="X68" i="2"/>
  <c r="G68" i="2"/>
  <c r="W68" i="2"/>
  <c r="U68" i="2"/>
  <c r="Y68" i="2"/>
  <c r="R213" i="5" l="1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C4" i="5"/>
  <c r="AD4" i="5"/>
  <c r="AE4" i="5"/>
  <c r="AF4" i="5"/>
  <c r="R4" i="5"/>
  <c r="S4" i="5"/>
  <c r="T4" i="5"/>
  <c r="U4" i="5"/>
  <c r="V4" i="5"/>
  <c r="W4" i="5"/>
  <c r="X4" i="5"/>
  <c r="Y4" i="5"/>
  <c r="Z4" i="5"/>
  <c r="AA4" i="5"/>
  <c r="AB4" i="5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I154" i="2" l="1"/>
  <c r="R961" i="2" l="1"/>
  <c r="S961" i="2"/>
  <c r="T961" i="2"/>
  <c r="U961" i="2"/>
  <c r="V961" i="2"/>
  <c r="W961" i="2"/>
  <c r="X961" i="2"/>
  <c r="Y961" i="2"/>
  <c r="Z961" i="2"/>
  <c r="AA961" i="2"/>
  <c r="AB961" i="2"/>
  <c r="AC961" i="2"/>
  <c r="AD961" i="2"/>
  <c r="AE961" i="2"/>
  <c r="AF961" i="2"/>
  <c r="R160" i="5"/>
  <c r="S160" i="5"/>
  <c r="T160" i="5"/>
  <c r="U160" i="5"/>
  <c r="V160" i="5"/>
  <c r="W160" i="5"/>
  <c r="Y160" i="5"/>
  <c r="Z160" i="5"/>
  <c r="AB160" i="5"/>
  <c r="AC160" i="5"/>
  <c r="AD160" i="5"/>
  <c r="AE160" i="5"/>
  <c r="AF160" i="5"/>
  <c r="R945" i="2"/>
  <c r="S945" i="2"/>
  <c r="T945" i="2"/>
  <c r="U945" i="2"/>
  <c r="V945" i="2"/>
  <c r="W945" i="2"/>
  <c r="X945" i="2"/>
  <c r="Y945" i="2"/>
  <c r="Z945" i="2"/>
  <c r="AA945" i="2"/>
  <c r="AB945" i="2"/>
  <c r="AC945" i="2"/>
  <c r="AD945" i="2"/>
  <c r="AE945" i="2"/>
  <c r="AF945" i="2"/>
  <c r="S164" i="5"/>
  <c r="T164" i="5"/>
  <c r="Y164" i="5"/>
  <c r="AB164" i="5"/>
  <c r="R909" i="2"/>
  <c r="S909" i="2"/>
  <c r="T909" i="2"/>
  <c r="U909" i="2"/>
  <c r="V909" i="2"/>
  <c r="W909" i="2"/>
  <c r="X909" i="2"/>
  <c r="Y909" i="2"/>
  <c r="Z909" i="2"/>
  <c r="AA909" i="2"/>
  <c r="AB909" i="2"/>
  <c r="AC909" i="2"/>
  <c r="AD909" i="2"/>
  <c r="AE909" i="2"/>
  <c r="AF909" i="2"/>
  <c r="R163" i="5"/>
  <c r="S163" i="5"/>
  <c r="V163" i="5"/>
  <c r="W163" i="5"/>
  <c r="Z163" i="5"/>
  <c r="AA163" i="5"/>
  <c r="AD163" i="5"/>
  <c r="AE163" i="5"/>
  <c r="R862" i="2"/>
  <c r="S862" i="2"/>
  <c r="T862" i="2"/>
  <c r="U862" i="2"/>
  <c r="V862" i="2"/>
  <c r="W862" i="2"/>
  <c r="X862" i="2"/>
  <c r="Y862" i="2"/>
  <c r="Z862" i="2"/>
  <c r="AA862" i="2"/>
  <c r="AB862" i="2"/>
  <c r="AC862" i="2"/>
  <c r="AD862" i="2"/>
  <c r="AE862" i="2"/>
  <c r="AF862" i="2"/>
  <c r="Y163" i="5" l="1"/>
  <c r="U164" i="5"/>
  <c r="AF164" i="5"/>
  <c r="AD164" i="5"/>
  <c r="W164" i="5"/>
  <c r="R164" i="5"/>
  <c r="V164" i="5"/>
  <c r="Z164" i="5"/>
  <c r="AE164" i="5"/>
  <c r="AC164" i="5"/>
  <c r="AF163" i="5" l="1"/>
  <c r="X163" i="5"/>
  <c r="AC163" i="5"/>
  <c r="AB163" i="5"/>
  <c r="T163" i="5"/>
  <c r="U163" i="5"/>
  <c r="R825" i="2"/>
  <c r="S825" i="2"/>
  <c r="T825" i="2"/>
  <c r="U825" i="2"/>
  <c r="V825" i="2"/>
  <c r="W825" i="2"/>
  <c r="X825" i="2"/>
  <c r="Y825" i="2"/>
  <c r="Z825" i="2"/>
  <c r="AA825" i="2"/>
  <c r="AB825" i="2"/>
  <c r="AC825" i="2"/>
  <c r="AD825" i="2"/>
  <c r="AE825" i="2"/>
  <c r="AF825" i="2"/>
  <c r="R788" i="2"/>
  <c r="S788" i="2"/>
  <c r="T788" i="2"/>
  <c r="U788" i="2"/>
  <c r="V788" i="2"/>
  <c r="W788" i="2"/>
  <c r="X788" i="2"/>
  <c r="Y788" i="2"/>
  <c r="Z788" i="2"/>
  <c r="AA788" i="2"/>
  <c r="AB788" i="2"/>
  <c r="AC788" i="2"/>
  <c r="AD788" i="2"/>
  <c r="AE788" i="2"/>
  <c r="AF788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AD796" i="2"/>
  <c r="AE796" i="2"/>
  <c r="AF796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AD800" i="2"/>
  <c r="AE800" i="2"/>
  <c r="AF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AD801" i="2"/>
  <c r="AE801" i="2"/>
  <c r="AF801" i="2"/>
  <c r="R802" i="2"/>
  <c r="S802" i="2"/>
  <c r="T802" i="2"/>
  <c r="U802" i="2"/>
  <c r="V802" i="2"/>
  <c r="W802" i="2"/>
  <c r="X802" i="2"/>
  <c r="Y802" i="2"/>
  <c r="Z802" i="2"/>
  <c r="AA802" i="2"/>
  <c r="AB802" i="2"/>
  <c r="AC802" i="2"/>
  <c r="AD802" i="2"/>
  <c r="AE802" i="2"/>
  <c r="AF802" i="2"/>
  <c r="R805" i="2"/>
  <c r="S805" i="2"/>
  <c r="T805" i="2"/>
  <c r="U805" i="2"/>
  <c r="V805" i="2"/>
  <c r="W805" i="2"/>
  <c r="X805" i="2"/>
  <c r="Y805" i="2"/>
  <c r="Z805" i="2"/>
  <c r="AA805" i="2"/>
  <c r="AB805" i="2"/>
  <c r="AC805" i="2"/>
  <c r="AD805" i="2"/>
  <c r="AE805" i="2"/>
  <c r="AF805" i="2"/>
  <c r="R809" i="2"/>
  <c r="S809" i="2"/>
  <c r="T809" i="2"/>
  <c r="U809" i="2"/>
  <c r="V809" i="2"/>
  <c r="W809" i="2"/>
  <c r="X809" i="2"/>
  <c r="Y809" i="2"/>
  <c r="Z809" i="2"/>
  <c r="AA809" i="2"/>
  <c r="AB809" i="2"/>
  <c r="AC809" i="2"/>
  <c r="AD809" i="2"/>
  <c r="AE809" i="2"/>
  <c r="AF809" i="2"/>
  <c r="R810" i="2"/>
  <c r="S810" i="2"/>
  <c r="T810" i="2"/>
  <c r="U810" i="2"/>
  <c r="V810" i="2"/>
  <c r="W810" i="2"/>
  <c r="X810" i="2"/>
  <c r="Y810" i="2"/>
  <c r="Z810" i="2"/>
  <c r="AA810" i="2"/>
  <c r="AB810" i="2"/>
  <c r="AC810" i="2"/>
  <c r="AD810" i="2"/>
  <c r="AE810" i="2"/>
  <c r="AF810" i="2"/>
  <c r="R811" i="2"/>
  <c r="S811" i="2"/>
  <c r="T811" i="2"/>
  <c r="U811" i="2"/>
  <c r="V811" i="2"/>
  <c r="W811" i="2"/>
  <c r="X811" i="2"/>
  <c r="Y811" i="2"/>
  <c r="Z811" i="2"/>
  <c r="AA811" i="2"/>
  <c r="AB811" i="2"/>
  <c r="AC811" i="2"/>
  <c r="AD811" i="2"/>
  <c r="AE811" i="2"/>
  <c r="AF811" i="2"/>
  <c r="R812" i="2"/>
  <c r="S812" i="2"/>
  <c r="T812" i="2"/>
  <c r="U812" i="2"/>
  <c r="V812" i="2"/>
  <c r="W812" i="2"/>
  <c r="X812" i="2"/>
  <c r="Y812" i="2"/>
  <c r="Z812" i="2"/>
  <c r="AA812" i="2"/>
  <c r="AB812" i="2"/>
  <c r="AC812" i="2"/>
  <c r="AD812" i="2"/>
  <c r="AE812" i="2"/>
  <c r="AF812" i="2"/>
  <c r="R814" i="2"/>
  <c r="S814" i="2"/>
  <c r="T814" i="2"/>
  <c r="U814" i="2"/>
  <c r="V814" i="2"/>
  <c r="W814" i="2"/>
  <c r="X814" i="2"/>
  <c r="Y814" i="2"/>
  <c r="Z814" i="2"/>
  <c r="AA814" i="2"/>
  <c r="AB814" i="2"/>
  <c r="AC814" i="2"/>
  <c r="AD814" i="2"/>
  <c r="AE814" i="2"/>
  <c r="AF814" i="2"/>
  <c r="R815" i="2"/>
  <c r="S815" i="2"/>
  <c r="T815" i="2"/>
  <c r="U815" i="2"/>
  <c r="V815" i="2"/>
  <c r="W815" i="2"/>
  <c r="X815" i="2"/>
  <c r="Y815" i="2"/>
  <c r="Z815" i="2"/>
  <c r="AA815" i="2"/>
  <c r="AB815" i="2"/>
  <c r="AC815" i="2"/>
  <c r="AD815" i="2"/>
  <c r="AE815" i="2"/>
  <c r="AF815" i="2"/>
  <c r="R816" i="2"/>
  <c r="S816" i="2"/>
  <c r="T816" i="2"/>
  <c r="U816" i="2"/>
  <c r="V816" i="2"/>
  <c r="W816" i="2"/>
  <c r="X816" i="2"/>
  <c r="Y816" i="2"/>
  <c r="Z816" i="2"/>
  <c r="AA816" i="2"/>
  <c r="AB816" i="2"/>
  <c r="AC816" i="2"/>
  <c r="AD816" i="2"/>
  <c r="AE816" i="2"/>
  <c r="AF816" i="2"/>
  <c r="R817" i="2"/>
  <c r="S817" i="2"/>
  <c r="T817" i="2"/>
  <c r="U817" i="2"/>
  <c r="V817" i="2"/>
  <c r="W817" i="2"/>
  <c r="X817" i="2"/>
  <c r="Y817" i="2"/>
  <c r="Z817" i="2"/>
  <c r="AA817" i="2"/>
  <c r="AB817" i="2"/>
  <c r="AC817" i="2"/>
  <c r="AD817" i="2"/>
  <c r="AE817" i="2"/>
  <c r="AF817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R819" i="2"/>
  <c r="S819" i="2"/>
  <c r="T819" i="2"/>
  <c r="U819" i="2"/>
  <c r="V819" i="2"/>
  <c r="W819" i="2"/>
  <c r="X819" i="2"/>
  <c r="Y819" i="2"/>
  <c r="Z819" i="2"/>
  <c r="AA819" i="2"/>
  <c r="AB819" i="2"/>
  <c r="AC819" i="2"/>
  <c r="AD819" i="2"/>
  <c r="AE819" i="2"/>
  <c r="AF819" i="2"/>
  <c r="R749" i="2"/>
  <c r="S749" i="2"/>
  <c r="T749" i="2"/>
  <c r="U749" i="2"/>
  <c r="V749" i="2"/>
  <c r="W749" i="2"/>
  <c r="X749" i="2"/>
  <c r="Y749" i="2"/>
  <c r="Z749" i="2"/>
  <c r="AA749" i="2"/>
  <c r="AB749" i="2"/>
  <c r="AC749" i="2"/>
  <c r="AD749" i="2"/>
  <c r="AE749" i="2"/>
  <c r="AF749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S225" i="5"/>
  <c r="T225" i="5"/>
  <c r="V225" i="5"/>
  <c r="W225" i="5"/>
  <c r="X225" i="5"/>
  <c r="Z225" i="5"/>
  <c r="AA225" i="5"/>
  <c r="AB225" i="5"/>
  <c r="AE225" i="5"/>
  <c r="AF225" i="5"/>
  <c r="U227" i="5"/>
  <c r="Y227" i="5"/>
  <c r="AC227" i="5"/>
  <c r="U234" i="5"/>
  <c r="V235" i="5"/>
  <c r="W236" i="5"/>
  <c r="X237" i="5"/>
  <c r="Y239" i="5"/>
  <c r="Z240" i="5"/>
  <c r="AA241" i="5"/>
  <c r="AB242" i="5"/>
  <c r="AC243" i="5"/>
  <c r="AD244" i="5"/>
  <c r="R675" i="2"/>
  <c r="S675" i="2"/>
  <c r="T675" i="2"/>
  <c r="U675" i="2"/>
  <c r="V675" i="2"/>
  <c r="W675" i="2"/>
  <c r="X675" i="2"/>
  <c r="Y675" i="2"/>
  <c r="Z675" i="2"/>
  <c r="AA675" i="2"/>
  <c r="AB675" i="2"/>
  <c r="AC675" i="2"/>
  <c r="AD675" i="2"/>
  <c r="AE675" i="2"/>
  <c r="AF675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T690" i="2"/>
  <c r="U690" i="2"/>
  <c r="V229" i="5"/>
  <c r="X690" i="2"/>
  <c r="Y690" i="2"/>
  <c r="Z229" i="5"/>
  <c r="AB690" i="2"/>
  <c r="AC690" i="2"/>
  <c r="AF229" i="5"/>
  <c r="R695" i="2"/>
  <c r="S695" i="2"/>
  <c r="T695" i="2"/>
  <c r="U695" i="2"/>
  <c r="V695" i="2"/>
  <c r="W695" i="2"/>
  <c r="X695" i="2"/>
  <c r="Y695" i="2"/>
  <c r="Z695" i="2"/>
  <c r="AA695" i="2"/>
  <c r="AB695" i="2"/>
  <c r="AC695" i="2"/>
  <c r="AD695" i="2"/>
  <c r="AE695" i="2"/>
  <c r="AF695" i="2"/>
  <c r="R700" i="2"/>
  <c r="R707" i="2" s="1"/>
  <c r="S700" i="2"/>
  <c r="T700" i="2"/>
  <c r="U700" i="2"/>
  <c r="V700" i="2"/>
  <c r="V707" i="2" s="1"/>
  <c r="W700" i="2"/>
  <c r="X700" i="2"/>
  <c r="Y700" i="2"/>
  <c r="Z700" i="2"/>
  <c r="Z707" i="2" s="1"/>
  <c r="AA700" i="2"/>
  <c r="AB700" i="2"/>
  <c r="AC700" i="2"/>
  <c r="AD700" i="2"/>
  <c r="AD707" i="2" s="1"/>
  <c r="AE700" i="2"/>
  <c r="AF700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R599" i="2"/>
  <c r="S599" i="2"/>
  <c r="T599" i="2"/>
  <c r="U599" i="2"/>
  <c r="V599" i="2"/>
  <c r="W599" i="2"/>
  <c r="X599" i="2"/>
  <c r="Y599" i="2"/>
  <c r="Z599" i="2"/>
  <c r="AA599" i="2"/>
  <c r="AB599" i="2"/>
  <c r="AC599" i="2"/>
  <c r="AD599" i="2"/>
  <c r="AE599" i="2"/>
  <c r="AF599" i="2"/>
  <c r="U186" i="5"/>
  <c r="V186" i="5"/>
  <c r="Y186" i="5"/>
  <c r="Z186" i="5"/>
  <c r="AC186" i="5"/>
  <c r="AD186" i="5"/>
  <c r="R187" i="5"/>
  <c r="V187" i="5"/>
  <c r="W187" i="5"/>
  <c r="Z187" i="5"/>
  <c r="AA187" i="5"/>
  <c r="AD187" i="5"/>
  <c r="AE187" i="5"/>
  <c r="S188" i="5"/>
  <c r="W188" i="5"/>
  <c r="X188" i="5"/>
  <c r="AA188" i="5"/>
  <c r="AB188" i="5"/>
  <c r="Y195" i="5"/>
  <c r="T200" i="5"/>
  <c r="X200" i="5"/>
  <c r="AB200" i="5"/>
  <c r="AD200" i="5"/>
  <c r="AF200" i="5"/>
  <c r="U201" i="5"/>
  <c r="Y201" i="5"/>
  <c r="AC201" i="5"/>
  <c r="S203" i="5"/>
  <c r="W203" i="5"/>
  <c r="AA203" i="5"/>
  <c r="AE203" i="5"/>
  <c r="AE562" i="2"/>
  <c r="AF562" i="2"/>
  <c r="AE573" i="2"/>
  <c r="AF573" i="2"/>
  <c r="AE190" i="5"/>
  <c r="AF190" i="5"/>
  <c r="AE582" i="2"/>
  <c r="AF582" i="2"/>
  <c r="AE587" i="2"/>
  <c r="AF587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AD573" i="2"/>
  <c r="R582" i="2"/>
  <c r="S582" i="2"/>
  <c r="T582" i="2"/>
  <c r="U582" i="2"/>
  <c r="V582" i="2"/>
  <c r="W582" i="2"/>
  <c r="X582" i="2"/>
  <c r="Y582" i="2"/>
  <c r="Z582" i="2"/>
  <c r="AA582" i="2"/>
  <c r="AB582" i="2"/>
  <c r="AC582" i="2"/>
  <c r="AD582" i="2"/>
  <c r="R587" i="2"/>
  <c r="S587" i="2"/>
  <c r="T587" i="2"/>
  <c r="U587" i="2"/>
  <c r="V587" i="2"/>
  <c r="W587" i="2"/>
  <c r="X587" i="2"/>
  <c r="Y587" i="2"/>
  <c r="Z587" i="2"/>
  <c r="AA587" i="2"/>
  <c r="AB587" i="2"/>
  <c r="AC587" i="2"/>
  <c r="AD587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R502" i="2"/>
  <c r="S502" i="2"/>
  <c r="T502" i="2"/>
  <c r="U502" i="2"/>
  <c r="V502" i="2"/>
  <c r="W502" i="2"/>
  <c r="X502" i="2"/>
  <c r="Y502" i="2"/>
  <c r="Z502" i="2"/>
  <c r="AA502" i="2"/>
  <c r="AB502" i="2"/>
  <c r="AC502" i="2"/>
  <c r="AD502" i="2"/>
  <c r="AE502" i="2"/>
  <c r="AF502" i="2"/>
  <c r="R473" i="2"/>
  <c r="S473" i="2"/>
  <c r="T473" i="2"/>
  <c r="U473" i="2"/>
  <c r="V473" i="2"/>
  <c r="W473" i="2"/>
  <c r="X473" i="2"/>
  <c r="Y473" i="2"/>
  <c r="Z473" i="2"/>
  <c r="AA473" i="2"/>
  <c r="AB473" i="2"/>
  <c r="AC473" i="2"/>
  <c r="AD473" i="2"/>
  <c r="AE473" i="2"/>
  <c r="AF473" i="2"/>
  <c r="R442" i="2"/>
  <c r="S442" i="2"/>
  <c r="T442" i="2"/>
  <c r="U442" i="2"/>
  <c r="V442" i="2"/>
  <c r="W442" i="2"/>
  <c r="X442" i="2"/>
  <c r="Y442" i="2"/>
  <c r="Z442" i="2"/>
  <c r="AA442" i="2"/>
  <c r="AB442" i="2"/>
  <c r="AC442" i="2"/>
  <c r="AD442" i="2"/>
  <c r="AE442" i="2"/>
  <c r="AF442" i="2"/>
  <c r="R413" i="2"/>
  <c r="S413" i="2"/>
  <c r="T413" i="2"/>
  <c r="U413" i="2"/>
  <c r="V413" i="2"/>
  <c r="W413" i="2"/>
  <c r="X413" i="2"/>
  <c r="Y413" i="2"/>
  <c r="Z413" i="2"/>
  <c r="AA413" i="2"/>
  <c r="AB413" i="2"/>
  <c r="AC413" i="2"/>
  <c r="AD413" i="2"/>
  <c r="AE413" i="2"/>
  <c r="AF413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R444" i="2"/>
  <c r="S444" i="2"/>
  <c r="T444" i="2"/>
  <c r="U444" i="2"/>
  <c r="V444" i="2"/>
  <c r="W444" i="2"/>
  <c r="X444" i="2"/>
  <c r="Y444" i="2"/>
  <c r="Z444" i="2"/>
  <c r="AA444" i="2"/>
  <c r="AB444" i="2"/>
  <c r="AC444" i="2"/>
  <c r="AD444" i="2"/>
  <c r="AE444" i="2"/>
  <c r="AF444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S447" i="2"/>
  <c r="T447" i="2"/>
  <c r="U447" i="2"/>
  <c r="V447" i="2"/>
  <c r="W447" i="2"/>
  <c r="X447" i="2"/>
  <c r="Y447" i="2"/>
  <c r="Z447" i="2"/>
  <c r="AA447" i="2"/>
  <c r="AB447" i="2"/>
  <c r="AC447" i="2"/>
  <c r="AD447" i="2"/>
  <c r="AE447" i="2"/>
  <c r="AF447" i="2"/>
  <c r="R448" i="2"/>
  <c r="S448" i="2"/>
  <c r="T448" i="2"/>
  <c r="U448" i="2"/>
  <c r="V448" i="2"/>
  <c r="W448" i="2"/>
  <c r="X448" i="2"/>
  <c r="Y448" i="2"/>
  <c r="Z448" i="2"/>
  <c r="AA448" i="2"/>
  <c r="AB448" i="2"/>
  <c r="AC448" i="2"/>
  <c r="AD448" i="2"/>
  <c r="AE448" i="2"/>
  <c r="AF448" i="2"/>
  <c r="R453" i="2"/>
  <c r="S453" i="2"/>
  <c r="T453" i="2"/>
  <c r="U453" i="2"/>
  <c r="V453" i="2"/>
  <c r="W453" i="2"/>
  <c r="X453" i="2"/>
  <c r="Y453" i="2"/>
  <c r="Z453" i="2"/>
  <c r="AA453" i="2"/>
  <c r="AB453" i="2"/>
  <c r="AC453" i="2"/>
  <c r="AD453" i="2"/>
  <c r="AE453" i="2"/>
  <c r="AF453" i="2"/>
  <c r="AB465" i="2"/>
  <c r="AF465" i="2"/>
  <c r="R466" i="2"/>
  <c r="S466" i="2"/>
  <c r="U466" i="2"/>
  <c r="V466" i="2"/>
  <c r="W466" i="2"/>
  <c r="Y466" i="2"/>
  <c r="Z466" i="2"/>
  <c r="AA466" i="2"/>
  <c r="AC466" i="2"/>
  <c r="AD466" i="2"/>
  <c r="AE466" i="2"/>
  <c r="R468" i="2"/>
  <c r="T468" i="2"/>
  <c r="U468" i="2"/>
  <c r="V468" i="2"/>
  <c r="X468" i="2"/>
  <c r="Y468" i="2"/>
  <c r="Z468" i="2"/>
  <c r="AB468" i="2"/>
  <c r="AC468" i="2"/>
  <c r="AD468" i="2"/>
  <c r="AF468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AD368" i="2"/>
  <c r="AE368" i="2"/>
  <c r="AF368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AD369" i="2"/>
  <c r="AE369" i="2"/>
  <c r="AF369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AD370" i="2"/>
  <c r="AE370" i="2"/>
  <c r="AF370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AD371" i="2"/>
  <c r="AE371" i="2"/>
  <c r="AF371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AD372" i="2"/>
  <c r="AE372" i="2"/>
  <c r="AF372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AD374" i="2"/>
  <c r="AE374" i="2"/>
  <c r="AF37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R252" i="2"/>
  <c r="S252" i="2"/>
  <c r="T252" i="2"/>
  <c r="V252" i="2"/>
  <c r="W252" i="2"/>
  <c r="X252" i="2"/>
  <c r="Z252" i="2"/>
  <c r="AA252" i="2"/>
  <c r="AB252" i="2"/>
  <c r="AE252" i="2"/>
  <c r="AF252" i="2"/>
  <c r="T253" i="2"/>
  <c r="U253" i="2"/>
  <c r="X253" i="2"/>
  <c r="Y253" i="2"/>
  <c r="AB253" i="2"/>
  <c r="AC253" i="2"/>
  <c r="AF253" i="2"/>
  <c r="R255" i="2"/>
  <c r="U255" i="2"/>
  <c r="V255" i="2"/>
  <c r="Y255" i="2"/>
  <c r="Z255" i="2"/>
  <c r="AC255" i="2"/>
  <c r="AD255" i="2"/>
  <c r="R256" i="2"/>
  <c r="S256" i="2"/>
  <c r="V256" i="2"/>
  <c r="W256" i="2"/>
  <c r="Z256" i="2"/>
  <c r="AA256" i="2"/>
  <c r="AD256" i="2"/>
  <c r="AE256" i="2"/>
  <c r="S258" i="2"/>
  <c r="T258" i="2"/>
  <c r="W258" i="2"/>
  <c r="X258" i="2"/>
  <c r="AA258" i="2"/>
  <c r="AB258" i="2"/>
  <c r="AE258" i="2"/>
  <c r="AF258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D54" i="2"/>
  <c r="AE54" i="2"/>
  <c r="AF54" i="2"/>
  <c r="AD59" i="2"/>
  <c r="AE59" i="2"/>
  <c r="AF59" i="2"/>
  <c r="AD64" i="2"/>
  <c r="AE64" i="2"/>
  <c r="AF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C64" i="2"/>
  <c r="C59" i="2"/>
  <c r="C54" i="2"/>
  <c r="AD72" i="2"/>
  <c r="AE72" i="2"/>
  <c r="AF72" i="2"/>
  <c r="AD77" i="2"/>
  <c r="AE77" i="2"/>
  <c r="AF77" i="2"/>
  <c r="AD82" i="2"/>
  <c r="AE82" i="2"/>
  <c r="AF82" i="2"/>
  <c r="AD30" i="2"/>
  <c r="AE30" i="2"/>
  <c r="AF30" i="2"/>
  <c r="AD37" i="2"/>
  <c r="AE37" i="2"/>
  <c r="AF37" i="2"/>
  <c r="AD44" i="2"/>
  <c r="AE44" i="2"/>
  <c r="AF44" i="2"/>
  <c r="C72" i="2"/>
  <c r="C133" i="2"/>
  <c r="C125" i="2"/>
  <c r="AB594" i="2" l="1"/>
  <c r="S707" i="2"/>
  <c r="AB693" i="2"/>
  <c r="X693" i="2"/>
  <c r="T693" i="2"/>
  <c r="V771" i="2"/>
  <c r="AD780" i="2"/>
  <c r="U770" i="2"/>
  <c r="AA707" i="2"/>
  <c r="W707" i="2"/>
  <c r="AC779" i="2"/>
  <c r="Y775" i="2"/>
  <c r="AD594" i="2"/>
  <c r="Z594" i="2"/>
  <c r="Z776" i="2"/>
  <c r="AF856" i="2"/>
  <c r="AF893" i="2" s="1"/>
  <c r="AF115" i="5" s="1"/>
  <c r="AF205" i="5"/>
  <c r="AE855" i="2"/>
  <c r="AE892" i="2" s="1"/>
  <c r="AE114" i="5" s="1"/>
  <c r="AE204" i="5"/>
  <c r="Z854" i="2"/>
  <c r="Z891" i="2" s="1"/>
  <c r="Z113" i="5" s="1"/>
  <c r="Z203" i="5"/>
  <c r="AC853" i="2"/>
  <c r="AC890" i="2" s="1"/>
  <c r="AC112" i="5" s="1"/>
  <c r="AC202" i="5"/>
  <c r="AB852" i="2"/>
  <c r="AB889" i="2" s="1"/>
  <c r="AB111" i="5" s="1"/>
  <c r="AB201" i="5"/>
  <c r="AA851" i="2"/>
  <c r="AA888" i="2" s="1"/>
  <c r="AA200" i="5"/>
  <c r="V198" i="5"/>
  <c r="U848" i="2"/>
  <c r="U885" i="2" s="1"/>
  <c r="U107" i="5" s="1"/>
  <c r="U197" i="5"/>
  <c r="X196" i="5"/>
  <c r="W195" i="5"/>
  <c r="AF187" i="5"/>
  <c r="AE186" i="5"/>
  <c r="T780" i="2"/>
  <c r="T244" i="5"/>
  <c r="S779" i="2"/>
  <c r="S243" i="5"/>
  <c r="R778" i="2"/>
  <c r="R242" i="5"/>
  <c r="AF776" i="2"/>
  <c r="AF240" i="5"/>
  <c r="AE775" i="2"/>
  <c r="AE239" i="5"/>
  <c r="AD773" i="2"/>
  <c r="AD237" i="5"/>
  <c r="R773" i="2"/>
  <c r="R237" i="5"/>
  <c r="U772" i="2"/>
  <c r="U236" i="5"/>
  <c r="X771" i="2"/>
  <c r="X235" i="5"/>
  <c r="S770" i="2"/>
  <c r="S234" i="5"/>
  <c r="T762" i="2"/>
  <c r="T226" i="5"/>
  <c r="AB856" i="2"/>
  <c r="AB893" i="2" s="1"/>
  <c r="AB115" i="5" s="1"/>
  <c r="AB205" i="5"/>
  <c r="S855" i="2"/>
  <c r="S892" i="2" s="1"/>
  <c r="S114" i="5" s="1"/>
  <c r="S204" i="5"/>
  <c r="V854" i="2"/>
  <c r="V891" i="2" s="1"/>
  <c r="V113" i="5" s="1"/>
  <c r="V203" i="5"/>
  <c r="U853" i="2"/>
  <c r="U890" i="2" s="1"/>
  <c r="U112" i="5" s="1"/>
  <c r="U202" i="5"/>
  <c r="AE851" i="2"/>
  <c r="AE200" i="5"/>
  <c r="AD198" i="5"/>
  <c r="R198" i="5"/>
  <c r="AF196" i="5"/>
  <c r="AA195" i="5"/>
  <c r="U839" i="2"/>
  <c r="U876" i="2" s="1"/>
  <c r="U98" i="5" s="1"/>
  <c r="U188" i="5"/>
  <c r="T187" i="5"/>
  <c r="S186" i="5"/>
  <c r="AF780" i="2"/>
  <c r="AF244" i="5"/>
  <c r="AE779" i="2"/>
  <c r="AE243" i="5"/>
  <c r="AD778" i="2"/>
  <c r="AD242" i="5"/>
  <c r="AC777" i="2"/>
  <c r="AC241" i="5"/>
  <c r="AB776" i="2"/>
  <c r="AB240" i="5"/>
  <c r="AA775" i="2"/>
  <c r="AA239" i="5"/>
  <c r="AC772" i="2"/>
  <c r="AC236" i="5"/>
  <c r="AB771" i="2"/>
  <c r="AB235" i="5"/>
  <c r="AE770" i="2"/>
  <c r="AE234" i="5"/>
  <c r="W770" i="2"/>
  <c r="W234" i="5"/>
  <c r="AF762" i="2"/>
  <c r="AF226" i="5"/>
  <c r="AE856" i="2"/>
  <c r="AE893" i="2" s="1"/>
  <c r="AE115" i="5" s="1"/>
  <c r="AE205" i="5"/>
  <c r="AA856" i="2"/>
  <c r="AA893" i="2" s="1"/>
  <c r="AA115" i="5" s="1"/>
  <c r="AA205" i="5"/>
  <c r="W856" i="2"/>
  <c r="W893" i="2" s="1"/>
  <c r="W115" i="5" s="1"/>
  <c r="W205" i="5"/>
  <c r="S856" i="2"/>
  <c r="S893" i="2" s="1"/>
  <c r="S115" i="5" s="1"/>
  <c r="S205" i="5"/>
  <c r="AD855" i="2"/>
  <c r="AD892" i="2" s="1"/>
  <c r="AD114" i="5" s="1"/>
  <c r="AD204" i="5"/>
  <c r="Z855" i="2"/>
  <c r="Z892" i="2" s="1"/>
  <c r="Z114" i="5" s="1"/>
  <c r="Z204" i="5"/>
  <c r="V855" i="2"/>
  <c r="V892" i="2" s="1"/>
  <c r="V114" i="5" s="1"/>
  <c r="V204" i="5"/>
  <c r="R855" i="2"/>
  <c r="R892" i="2" s="1"/>
  <c r="R114" i="5" s="1"/>
  <c r="R204" i="5"/>
  <c r="AC854" i="2"/>
  <c r="AC891" i="2" s="1"/>
  <c r="AC113" i="5" s="1"/>
  <c r="AC203" i="5"/>
  <c r="Y854" i="2"/>
  <c r="Y891" i="2" s="1"/>
  <c r="Y113" i="5" s="1"/>
  <c r="Y203" i="5"/>
  <c r="U854" i="2"/>
  <c r="U891" i="2" s="1"/>
  <c r="U113" i="5" s="1"/>
  <c r="U203" i="5"/>
  <c r="AF853" i="2"/>
  <c r="AF890" i="2" s="1"/>
  <c r="AF112" i="5" s="1"/>
  <c r="AF202" i="5"/>
  <c r="AB853" i="2"/>
  <c r="AB890" i="2" s="1"/>
  <c r="AB112" i="5" s="1"/>
  <c r="AB202" i="5"/>
  <c r="X853" i="2"/>
  <c r="X890" i="2" s="1"/>
  <c r="X112" i="5" s="1"/>
  <c r="X202" i="5"/>
  <c r="T853" i="2"/>
  <c r="T890" i="2" s="1"/>
  <c r="T112" i="5" s="1"/>
  <c r="T202" i="5"/>
  <c r="AE852" i="2"/>
  <c r="AE889" i="2" s="1"/>
  <c r="AE111" i="5" s="1"/>
  <c r="AE201" i="5"/>
  <c r="AA852" i="2"/>
  <c r="AA889" i="2" s="1"/>
  <c r="AA111" i="5" s="1"/>
  <c r="AA201" i="5"/>
  <c r="W852" i="2"/>
  <c r="W889" i="2" s="1"/>
  <c r="W111" i="5" s="1"/>
  <c r="W201" i="5"/>
  <c r="S852" i="2"/>
  <c r="S889" i="2" s="1"/>
  <c r="S111" i="5" s="1"/>
  <c r="S201" i="5"/>
  <c r="Z200" i="5"/>
  <c r="V200" i="5"/>
  <c r="R200" i="5"/>
  <c r="AC849" i="2"/>
  <c r="AC886" i="2" s="1"/>
  <c r="AC108" i="5" s="1"/>
  <c r="AC198" i="5"/>
  <c r="Y849" i="2"/>
  <c r="Y886" i="2" s="1"/>
  <c r="Y108" i="5" s="1"/>
  <c r="Y198" i="5"/>
  <c r="U849" i="2"/>
  <c r="U886" i="2" s="1"/>
  <c r="U108" i="5" s="1"/>
  <c r="U198" i="5"/>
  <c r="AF848" i="2"/>
  <c r="AF885" i="2" s="1"/>
  <c r="AF107" i="5" s="1"/>
  <c r="AF197" i="5"/>
  <c r="AB848" i="2"/>
  <c r="AB885" i="2" s="1"/>
  <c r="AB107" i="5" s="1"/>
  <c r="AB197" i="5"/>
  <c r="X848" i="2"/>
  <c r="X885" i="2" s="1"/>
  <c r="X107" i="5" s="1"/>
  <c r="X197" i="5"/>
  <c r="T848" i="2"/>
  <c r="T885" i="2" s="1"/>
  <c r="T107" i="5" s="1"/>
  <c r="T197" i="5"/>
  <c r="AE847" i="2"/>
  <c r="AE884" i="2" s="1"/>
  <c r="AE106" i="5" s="1"/>
  <c r="AE196" i="5"/>
  <c r="AA847" i="2"/>
  <c r="AA884" i="2" s="1"/>
  <c r="AA106" i="5" s="1"/>
  <c r="AA196" i="5"/>
  <c r="W847" i="2"/>
  <c r="W884" i="2" s="1"/>
  <c r="W106" i="5" s="1"/>
  <c r="W196" i="5"/>
  <c r="S847" i="2"/>
  <c r="S884" i="2" s="1"/>
  <c r="S106" i="5" s="1"/>
  <c r="S196" i="5"/>
  <c r="AD846" i="2"/>
  <c r="AD195" i="5"/>
  <c r="Z846" i="2"/>
  <c r="Z195" i="5"/>
  <c r="V846" i="2"/>
  <c r="V195" i="5"/>
  <c r="R846" i="2"/>
  <c r="R195" i="5"/>
  <c r="T188" i="5"/>
  <c r="S187" i="5"/>
  <c r="R186" i="5"/>
  <c r="AE780" i="2"/>
  <c r="AE244" i="5"/>
  <c r="AA780" i="2"/>
  <c r="AA244" i="5"/>
  <c r="W780" i="2"/>
  <c r="W244" i="5"/>
  <c r="S780" i="2"/>
  <c r="S244" i="5"/>
  <c r="AD779" i="2"/>
  <c r="AD243" i="5"/>
  <c r="Z779" i="2"/>
  <c r="Z243" i="5"/>
  <c r="V779" i="2"/>
  <c r="V243" i="5"/>
  <c r="R779" i="2"/>
  <c r="R243" i="5"/>
  <c r="AC778" i="2"/>
  <c r="AC242" i="5"/>
  <c r="Y778" i="2"/>
  <c r="Y242" i="5"/>
  <c r="U778" i="2"/>
  <c r="U242" i="5"/>
  <c r="AF777" i="2"/>
  <c r="AF241" i="5"/>
  <c r="AB777" i="2"/>
  <c r="AB241" i="5"/>
  <c r="X777" i="2"/>
  <c r="X241" i="5"/>
  <c r="T777" i="2"/>
  <c r="T241" i="5"/>
  <c r="AE776" i="2"/>
  <c r="AE240" i="5"/>
  <c r="AA776" i="2"/>
  <c r="AA240" i="5"/>
  <c r="W776" i="2"/>
  <c r="W240" i="5"/>
  <c r="S776" i="2"/>
  <c r="S240" i="5"/>
  <c r="AD775" i="2"/>
  <c r="AD239" i="5"/>
  <c r="Z775" i="2"/>
  <c r="Z239" i="5"/>
  <c r="V775" i="2"/>
  <c r="V239" i="5"/>
  <c r="R775" i="2"/>
  <c r="R239" i="5"/>
  <c r="AC773" i="2"/>
  <c r="AC237" i="5"/>
  <c r="Y773" i="2"/>
  <c r="Y237" i="5"/>
  <c r="U773" i="2"/>
  <c r="U237" i="5"/>
  <c r="AF772" i="2"/>
  <c r="AF236" i="5"/>
  <c r="AB772" i="2"/>
  <c r="AB236" i="5"/>
  <c r="X772" i="2"/>
  <c r="X236" i="5"/>
  <c r="T772" i="2"/>
  <c r="T236" i="5"/>
  <c r="AE771" i="2"/>
  <c r="AE235" i="5"/>
  <c r="AA771" i="2"/>
  <c r="AA235" i="5"/>
  <c r="W771" i="2"/>
  <c r="W235" i="5"/>
  <c r="S771" i="2"/>
  <c r="S235" i="5"/>
  <c r="AD770" i="2"/>
  <c r="AD234" i="5"/>
  <c r="Z770" i="2"/>
  <c r="Z234" i="5"/>
  <c r="V770" i="2"/>
  <c r="V234" i="5"/>
  <c r="R770" i="2"/>
  <c r="R234" i="5"/>
  <c r="AF763" i="2"/>
  <c r="AF227" i="5"/>
  <c r="AB763" i="2"/>
  <c r="AB227" i="5"/>
  <c r="X763" i="2"/>
  <c r="X227" i="5"/>
  <c r="T763" i="2"/>
  <c r="T227" i="5"/>
  <c r="AE762" i="2"/>
  <c r="AE226" i="5"/>
  <c r="AA762" i="2"/>
  <c r="AA226" i="5"/>
  <c r="W762" i="2"/>
  <c r="W226" i="5"/>
  <c r="S762" i="2"/>
  <c r="S226" i="5"/>
  <c r="AD723" i="2"/>
  <c r="AD224" i="5" s="1"/>
  <c r="AD225" i="5"/>
  <c r="R761" i="2"/>
  <c r="R225" i="5"/>
  <c r="X856" i="2"/>
  <c r="X893" i="2" s="1"/>
  <c r="X115" i="5" s="1"/>
  <c r="X205" i="5"/>
  <c r="AA855" i="2"/>
  <c r="AA892" i="2" s="1"/>
  <c r="AA114" i="5" s="1"/>
  <c r="AA204" i="5"/>
  <c r="AD854" i="2"/>
  <c r="AD891" i="2" s="1"/>
  <c r="AD113" i="5" s="1"/>
  <c r="AD203" i="5"/>
  <c r="Y853" i="2"/>
  <c r="Y890" i="2" s="1"/>
  <c r="Y112" i="5" s="1"/>
  <c r="Y202" i="5"/>
  <c r="X852" i="2"/>
  <c r="X889" i="2" s="1"/>
  <c r="X111" i="5" s="1"/>
  <c r="X201" i="5"/>
  <c r="S851" i="2"/>
  <c r="S200" i="5"/>
  <c r="AC848" i="2"/>
  <c r="AC885" i="2" s="1"/>
  <c r="AC107" i="5" s="1"/>
  <c r="AC197" i="5"/>
  <c r="AB196" i="5"/>
  <c r="AE195" i="5"/>
  <c r="AC839" i="2"/>
  <c r="AC876" i="2" s="1"/>
  <c r="AC98" i="5" s="1"/>
  <c r="AC188" i="5"/>
  <c r="AB187" i="5"/>
  <c r="AA186" i="5"/>
  <c r="X780" i="2"/>
  <c r="X244" i="5"/>
  <c r="W779" i="2"/>
  <c r="W243" i="5"/>
  <c r="V778" i="2"/>
  <c r="V242" i="5"/>
  <c r="Y777" i="2"/>
  <c r="Y241" i="5"/>
  <c r="X776" i="2"/>
  <c r="X240" i="5"/>
  <c r="W775" i="2"/>
  <c r="W239" i="5"/>
  <c r="Z773" i="2"/>
  <c r="Z237" i="5"/>
  <c r="Y772" i="2"/>
  <c r="Y236" i="5"/>
  <c r="T771" i="2"/>
  <c r="T235" i="5"/>
  <c r="AB762" i="2"/>
  <c r="AB226" i="5"/>
  <c r="AF839" i="2"/>
  <c r="AF876" i="2" s="1"/>
  <c r="AF98" i="5" s="1"/>
  <c r="AF188" i="5"/>
  <c r="AD856" i="2"/>
  <c r="AD893" i="2" s="1"/>
  <c r="AD115" i="5" s="1"/>
  <c r="AD205" i="5"/>
  <c r="Z856" i="2"/>
  <c r="Z893" i="2" s="1"/>
  <c r="Z115" i="5" s="1"/>
  <c r="Z205" i="5"/>
  <c r="V856" i="2"/>
  <c r="V893" i="2" s="1"/>
  <c r="V115" i="5" s="1"/>
  <c r="V205" i="5"/>
  <c r="R856" i="2"/>
  <c r="R893" i="2" s="1"/>
  <c r="R115" i="5" s="1"/>
  <c r="R205" i="5"/>
  <c r="AC855" i="2"/>
  <c r="AC892" i="2" s="1"/>
  <c r="AC114" i="5" s="1"/>
  <c r="AC204" i="5"/>
  <c r="Y855" i="2"/>
  <c r="Y892" i="2" s="1"/>
  <c r="Y114" i="5" s="1"/>
  <c r="Y204" i="5"/>
  <c r="U855" i="2"/>
  <c r="U892" i="2" s="1"/>
  <c r="U114" i="5" s="1"/>
  <c r="U204" i="5"/>
  <c r="AF854" i="2"/>
  <c r="AF891" i="2" s="1"/>
  <c r="AF113" i="5" s="1"/>
  <c r="AF203" i="5"/>
  <c r="AB854" i="2"/>
  <c r="AB891" i="2" s="1"/>
  <c r="AB113" i="5" s="1"/>
  <c r="AB203" i="5"/>
  <c r="X854" i="2"/>
  <c r="X891" i="2" s="1"/>
  <c r="X113" i="5" s="1"/>
  <c r="X203" i="5"/>
  <c r="T854" i="2"/>
  <c r="T891" i="2" s="1"/>
  <c r="T113" i="5" s="1"/>
  <c r="T203" i="5"/>
  <c r="AE853" i="2"/>
  <c r="AE890" i="2" s="1"/>
  <c r="AE112" i="5" s="1"/>
  <c r="AE202" i="5"/>
  <c r="AA853" i="2"/>
  <c r="AA890" i="2" s="1"/>
  <c r="AA112" i="5" s="1"/>
  <c r="AA202" i="5"/>
  <c r="W853" i="2"/>
  <c r="W890" i="2" s="1"/>
  <c r="W112" i="5" s="1"/>
  <c r="W202" i="5"/>
  <c r="S853" i="2"/>
  <c r="S890" i="2" s="1"/>
  <c r="S112" i="5" s="1"/>
  <c r="S202" i="5"/>
  <c r="AD852" i="2"/>
  <c r="AD889" i="2" s="1"/>
  <c r="AD111" i="5" s="1"/>
  <c r="AD201" i="5"/>
  <c r="Z852" i="2"/>
  <c r="Z889" i="2" s="1"/>
  <c r="Z111" i="5" s="1"/>
  <c r="Z201" i="5"/>
  <c r="V852" i="2"/>
  <c r="V889" i="2" s="1"/>
  <c r="V111" i="5" s="1"/>
  <c r="V201" i="5"/>
  <c r="R852" i="2"/>
  <c r="R889" i="2" s="1"/>
  <c r="R111" i="5" s="1"/>
  <c r="R201" i="5"/>
  <c r="AC851" i="2"/>
  <c r="AC200" i="5"/>
  <c r="Y851" i="2"/>
  <c r="Y200" i="5"/>
  <c r="U851" i="2"/>
  <c r="U200" i="5"/>
  <c r="AF849" i="2"/>
  <c r="AF886" i="2" s="1"/>
  <c r="AF108" i="5" s="1"/>
  <c r="AF198" i="5"/>
  <c r="AB849" i="2"/>
  <c r="AB886" i="2" s="1"/>
  <c r="AB108" i="5" s="1"/>
  <c r="AB198" i="5"/>
  <c r="X849" i="2"/>
  <c r="X886" i="2" s="1"/>
  <c r="X108" i="5" s="1"/>
  <c r="X198" i="5"/>
  <c r="T849" i="2"/>
  <c r="T886" i="2" s="1"/>
  <c r="T108" i="5" s="1"/>
  <c r="T198" i="5"/>
  <c r="AE848" i="2"/>
  <c r="AE885" i="2" s="1"/>
  <c r="AE107" i="5" s="1"/>
  <c r="AE197" i="5"/>
  <c r="AA848" i="2"/>
  <c r="AA885" i="2" s="1"/>
  <c r="AA107" i="5" s="1"/>
  <c r="AA197" i="5"/>
  <c r="W848" i="2"/>
  <c r="W885" i="2" s="1"/>
  <c r="W107" i="5" s="1"/>
  <c r="W197" i="5"/>
  <c r="S848" i="2"/>
  <c r="S885" i="2" s="1"/>
  <c r="S107" i="5" s="1"/>
  <c r="S197" i="5"/>
  <c r="AD847" i="2"/>
  <c r="AD884" i="2" s="1"/>
  <c r="AD106" i="5" s="1"/>
  <c r="AD196" i="5"/>
  <c r="Z847" i="2"/>
  <c r="Z884" i="2" s="1"/>
  <c r="Z106" i="5" s="1"/>
  <c r="Z196" i="5"/>
  <c r="V847" i="2"/>
  <c r="V884" i="2" s="1"/>
  <c r="V106" i="5" s="1"/>
  <c r="V196" i="5"/>
  <c r="R847" i="2"/>
  <c r="R884" i="2" s="1"/>
  <c r="R106" i="5" s="1"/>
  <c r="R196" i="5"/>
  <c r="AC195" i="5"/>
  <c r="U195" i="5"/>
  <c r="AE839" i="2"/>
  <c r="AE876" i="2" s="1"/>
  <c r="AE98" i="5" s="1"/>
  <c r="AE188" i="5"/>
  <c r="AE707" i="2"/>
  <c r="Z780" i="2"/>
  <c r="Z244" i="5"/>
  <c r="V780" i="2"/>
  <c r="V244" i="5"/>
  <c r="R780" i="2"/>
  <c r="R244" i="5"/>
  <c r="Y779" i="2"/>
  <c r="Y243" i="5"/>
  <c r="U779" i="2"/>
  <c r="U243" i="5"/>
  <c r="AF778" i="2"/>
  <c r="AF242" i="5"/>
  <c r="X778" i="2"/>
  <c r="X242" i="5"/>
  <c r="T778" i="2"/>
  <c r="T242" i="5"/>
  <c r="AE777" i="2"/>
  <c r="AE241" i="5"/>
  <c r="W777" i="2"/>
  <c r="W241" i="5"/>
  <c r="S777" i="2"/>
  <c r="S241" i="5"/>
  <c r="AD776" i="2"/>
  <c r="AD240" i="5"/>
  <c r="V776" i="2"/>
  <c r="V240" i="5"/>
  <c r="R776" i="2"/>
  <c r="R240" i="5"/>
  <c r="AC775" i="2"/>
  <c r="AC239" i="5"/>
  <c r="U775" i="2"/>
  <c r="U239" i="5"/>
  <c r="AF773" i="2"/>
  <c r="AF237" i="5"/>
  <c r="AB773" i="2"/>
  <c r="AB237" i="5"/>
  <c r="T773" i="2"/>
  <c r="T237" i="5"/>
  <c r="AE772" i="2"/>
  <c r="AE236" i="5"/>
  <c r="AA772" i="2"/>
  <c r="AA236" i="5"/>
  <c r="S772" i="2"/>
  <c r="S236" i="5"/>
  <c r="AD771" i="2"/>
  <c r="AD235" i="5"/>
  <c r="Z771" i="2"/>
  <c r="Z235" i="5"/>
  <c r="R771" i="2"/>
  <c r="R235" i="5"/>
  <c r="AC770" i="2"/>
  <c r="AC234" i="5"/>
  <c r="Y770" i="2"/>
  <c r="Y234" i="5"/>
  <c r="AE763" i="2"/>
  <c r="AE227" i="5"/>
  <c r="AA763" i="2"/>
  <c r="AA227" i="5"/>
  <c r="W763" i="2"/>
  <c r="W227" i="5"/>
  <c r="S763" i="2"/>
  <c r="S227" i="5"/>
  <c r="AD762" i="2"/>
  <c r="AD226" i="5"/>
  <c r="Z762" i="2"/>
  <c r="Z226" i="5"/>
  <c r="V762" i="2"/>
  <c r="V226" i="5"/>
  <c r="R762" i="2"/>
  <c r="R226" i="5"/>
  <c r="AC761" i="2"/>
  <c r="AC225" i="5"/>
  <c r="Y761" i="2"/>
  <c r="Y225" i="5"/>
  <c r="U761" i="2"/>
  <c r="U225" i="5"/>
  <c r="AB778" i="2"/>
  <c r="X773" i="2"/>
  <c r="AD799" i="2"/>
  <c r="Z799" i="2"/>
  <c r="V799" i="2"/>
  <c r="T856" i="2"/>
  <c r="T893" i="2" s="1"/>
  <c r="T115" i="5" s="1"/>
  <c r="T205" i="5"/>
  <c r="W855" i="2"/>
  <c r="W892" i="2" s="1"/>
  <c r="W114" i="5" s="1"/>
  <c r="W204" i="5"/>
  <c r="R854" i="2"/>
  <c r="R891" i="2" s="1"/>
  <c r="R113" i="5" s="1"/>
  <c r="R203" i="5"/>
  <c r="AF852" i="2"/>
  <c r="AF889" i="2" s="1"/>
  <c r="AF111" i="5" s="1"/>
  <c r="AF201" i="5"/>
  <c r="T852" i="2"/>
  <c r="T889" i="2" s="1"/>
  <c r="T111" i="5" s="1"/>
  <c r="T201" i="5"/>
  <c r="W851" i="2"/>
  <c r="W200" i="5"/>
  <c r="Z198" i="5"/>
  <c r="Y848" i="2"/>
  <c r="Y885" i="2" s="1"/>
  <c r="Y107" i="5" s="1"/>
  <c r="Y197" i="5"/>
  <c r="T196" i="5"/>
  <c r="S195" i="5"/>
  <c r="Y839" i="2"/>
  <c r="Y876" i="2" s="1"/>
  <c r="Y98" i="5" s="1"/>
  <c r="Y188" i="5"/>
  <c r="X187" i="5"/>
  <c r="W186" i="5"/>
  <c r="AB780" i="2"/>
  <c r="AB244" i="5"/>
  <c r="AA779" i="2"/>
  <c r="AA243" i="5"/>
  <c r="Z778" i="2"/>
  <c r="Z242" i="5"/>
  <c r="U777" i="2"/>
  <c r="U241" i="5"/>
  <c r="T776" i="2"/>
  <c r="T240" i="5"/>
  <c r="S775" i="2"/>
  <c r="S239" i="5"/>
  <c r="V773" i="2"/>
  <c r="V237" i="5"/>
  <c r="AF771" i="2"/>
  <c r="AF235" i="5"/>
  <c r="AA770" i="2"/>
  <c r="AA234" i="5"/>
  <c r="X762" i="2"/>
  <c r="X226" i="5"/>
  <c r="X594" i="2"/>
  <c r="T594" i="2"/>
  <c r="AC856" i="2"/>
  <c r="AC893" i="2" s="1"/>
  <c r="AC115" i="5" s="1"/>
  <c r="AC205" i="5"/>
  <c r="Y856" i="2"/>
  <c r="Y893" i="2" s="1"/>
  <c r="Y115" i="5" s="1"/>
  <c r="Y205" i="5"/>
  <c r="U856" i="2"/>
  <c r="U893" i="2" s="1"/>
  <c r="U115" i="5" s="1"/>
  <c r="U205" i="5"/>
  <c r="AF855" i="2"/>
  <c r="AF892" i="2" s="1"/>
  <c r="AF114" i="5" s="1"/>
  <c r="AF204" i="5"/>
  <c r="AB855" i="2"/>
  <c r="AB892" i="2" s="1"/>
  <c r="AB114" i="5" s="1"/>
  <c r="AB204" i="5"/>
  <c r="X855" i="2"/>
  <c r="X892" i="2" s="1"/>
  <c r="X114" i="5" s="1"/>
  <c r="X204" i="5"/>
  <c r="T855" i="2"/>
  <c r="T892" i="2" s="1"/>
  <c r="T114" i="5" s="1"/>
  <c r="T204" i="5"/>
  <c r="AD853" i="2"/>
  <c r="AD890" i="2" s="1"/>
  <c r="AD112" i="5" s="1"/>
  <c r="AD202" i="5"/>
  <c r="Z853" i="2"/>
  <c r="Z890" i="2" s="1"/>
  <c r="Z112" i="5" s="1"/>
  <c r="Z202" i="5"/>
  <c r="V853" i="2"/>
  <c r="V890" i="2" s="1"/>
  <c r="V112" i="5" s="1"/>
  <c r="V202" i="5"/>
  <c r="R853" i="2"/>
  <c r="R890" i="2" s="1"/>
  <c r="R112" i="5" s="1"/>
  <c r="R202" i="5"/>
  <c r="AE849" i="2"/>
  <c r="AE886" i="2" s="1"/>
  <c r="AE108" i="5" s="1"/>
  <c r="AE198" i="5"/>
  <c r="AA849" i="2"/>
  <c r="AA886" i="2" s="1"/>
  <c r="AA108" i="5" s="1"/>
  <c r="AA198" i="5"/>
  <c r="W849" i="2"/>
  <c r="W886" i="2" s="1"/>
  <c r="W108" i="5" s="1"/>
  <c r="W198" i="5"/>
  <c r="S849" i="2"/>
  <c r="S886" i="2" s="1"/>
  <c r="S108" i="5" s="1"/>
  <c r="S198" i="5"/>
  <c r="AD848" i="2"/>
  <c r="AD885" i="2" s="1"/>
  <c r="AD107" i="5" s="1"/>
  <c r="AD197" i="5"/>
  <c r="Z848" i="2"/>
  <c r="Z885" i="2" s="1"/>
  <c r="Z107" i="5" s="1"/>
  <c r="Z197" i="5"/>
  <c r="V848" i="2"/>
  <c r="V885" i="2" s="1"/>
  <c r="V107" i="5" s="1"/>
  <c r="V197" i="5"/>
  <c r="R848" i="2"/>
  <c r="R885" i="2" s="1"/>
  <c r="R107" i="5" s="1"/>
  <c r="R197" i="5"/>
  <c r="AC847" i="2"/>
  <c r="AC884" i="2" s="1"/>
  <c r="AC106" i="5" s="1"/>
  <c r="AC196" i="5"/>
  <c r="Y847" i="2"/>
  <c r="Y884" i="2" s="1"/>
  <c r="Y106" i="5" s="1"/>
  <c r="Y196" i="5"/>
  <c r="U847" i="2"/>
  <c r="U884" i="2" s="1"/>
  <c r="U106" i="5" s="1"/>
  <c r="U196" i="5"/>
  <c r="AF846" i="2"/>
  <c r="AF195" i="5"/>
  <c r="AB846" i="2"/>
  <c r="AB883" i="2" s="1"/>
  <c r="AB105" i="5" s="1"/>
  <c r="AB195" i="5"/>
  <c r="X846" i="2"/>
  <c r="X195" i="5"/>
  <c r="T846" i="2"/>
  <c r="T883" i="2" s="1"/>
  <c r="T105" i="5" s="1"/>
  <c r="T195" i="5"/>
  <c r="AD839" i="2"/>
  <c r="AD876" i="2" s="1"/>
  <c r="AD98" i="5" s="1"/>
  <c r="AD188" i="5"/>
  <c r="Z839" i="2"/>
  <c r="Z876" i="2" s="1"/>
  <c r="Z98" i="5" s="1"/>
  <c r="Z188" i="5"/>
  <c r="V839" i="2"/>
  <c r="V876" i="2" s="1"/>
  <c r="V98" i="5" s="1"/>
  <c r="V188" i="5"/>
  <c r="R839" i="2"/>
  <c r="R876" i="2" s="1"/>
  <c r="R98" i="5" s="1"/>
  <c r="R188" i="5"/>
  <c r="AC838" i="2"/>
  <c r="AC875" i="2" s="1"/>
  <c r="AC97" i="5" s="1"/>
  <c r="AC187" i="5"/>
  <c r="Y838" i="2"/>
  <c r="Y875" i="2" s="1"/>
  <c r="Y97" i="5" s="1"/>
  <c r="Y187" i="5"/>
  <c r="U838" i="2"/>
  <c r="U875" i="2" s="1"/>
  <c r="U97" i="5" s="1"/>
  <c r="U187" i="5"/>
  <c r="AF837" i="2"/>
  <c r="AF186" i="5"/>
  <c r="AB837" i="2"/>
  <c r="AB874" i="2" s="1"/>
  <c r="AB96" i="5" s="1"/>
  <c r="AB186" i="5"/>
  <c r="X837" i="2"/>
  <c r="X186" i="5"/>
  <c r="T837" i="2"/>
  <c r="T186" i="5"/>
  <c r="AC780" i="2"/>
  <c r="AC244" i="5"/>
  <c r="Y780" i="2"/>
  <c r="Y244" i="5"/>
  <c r="U780" i="2"/>
  <c r="U244" i="5"/>
  <c r="AF779" i="2"/>
  <c r="AF243" i="5"/>
  <c r="AB779" i="2"/>
  <c r="AB243" i="5"/>
  <c r="X779" i="2"/>
  <c r="X243" i="5"/>
  <c r="T779" i="2"/>
  <c r="T243" i="5"/>
  <c r="AE778" i="2"/>
  <c r="AE242" i="5"/>
  <c r="AA778" i="2"/>
  <c r="AA242" i="5"/>
  <c r="W778" i="2"/>
  <c r="W774" i="2" s="1"/>
  <c r="W242" i="5"/>
  <c r="S778" i="2"/>
  <c r="S242" i="5"/>
  <c r="AD777" i="2"/>
  <c r="AD774" i="2" s="1"/>
  <c r="AD241" i="5"/>
  <c r="Z777" i="2"/>
  <c r="Z241" i="5"/>
  <c r="V777" i="2"/>
  <c r="V241" i="5"/>
  <c r="R777" i="2"/>
  <c r="R241" i="5"/>
  <c r="AC776" i="2"/>
  <c r="AC240" i="5"/>
  <c r="Y776" i="2"/>
  <c r="Y240" i="5"/>
  <c r="U776" i="2"/>
  <c r="U774" i="2" s="1"/>
  <c r="U240" i="5"/>
  <c r="AF775" i="2"/>
  <c r="AF239" i="5"/>
  <c r="AB775" i="2"/>
  <c r="AB774" i="2" s="1"/>
  <c r="AB239" i="5"/>
  <c r="X775" i="2"/>
  <c r="X239" i="5"/>
  <c r="T775" i="2"/>
  <c r="T239" i="5"/>
  <c r="AE773" i="2"/>
  <c r="AE769" i="2" s="1"/>
  <c r="AE237" i="5"/>
  <c r="AA773" i="2"/>
  <c r="AA769" i="2" s="1"/>
  <c r="AA237" i="5"/>
  <c r="W773" i="2"/>
  <c r="W237" i="5"/>
  <c r="S773" i="2"/>
  <c r="S237" i="5"/>
  <c r="AD772" i="2"/>
  <c r="AD236" i="5"/>
  <c r="Z772" i="2"/>
  <c r="Z236" i="5"/>
  <c r="V772" i="2"/>
  <c r="V236" i="5"/>
  <c r="R772" i="2"/>
  <c r="R236" i="5"/>
  <c r="AC771" i="2"/>
  <c r="AC235" i="5"/>
  <c r="Y771" i="2"/>
  <c r="Y235" i="5"/>
  <c r="U771" i="2"/>
  <c r="U235" i="5"/>
  <c r="AF770" i="2"/>
  <c r="AF234" i="5"/>
  <c r="AB770" i="2"/>
  <c r="AB234" i="5"/>
  <c r="X770" i="2"/>
  <c r="X234" i="5"/>
  <c r="T770" i="2"/>
  <c r="T234" i="5"/>
  <c r="AD763" i="2"/>
  <c r="AD227" i="5"/>
  <c r="Z763" i="2"/>
  <c r="Z227" i="5"/>
  <c r="V763" i="2"/>
  <c r="V227" i="5"/>
  <c r="R763" i="2"/>
  <c r="R227" i="5"/>
  <c r="AC762" i="2"/>
  <c r="AC226" i="5"/>
  <c r="Y762" i="2"/>
  <c r="Y226" i="5"/>
  <c r="U762" i="2"/>
  <c r="U226" i="5"/>
  <c r="AA777" i="2"/>
  <c r="W772" i="2"/>
  <c r="AF499" i="2"/>
  <c r="AB499" i="2"/>
  <c r="X499" i="2"/>
  <c r="T499" i="2"/>
  <c r="AF479" i="2"/>
  <c r="AB479" i="2"/>
  <c r="X479" i="2"/>
  <c r="T479" i="2"/>
  <c r="AE478" i="2"/>
  <c r="AA478" i="2"/>
  <c r="W478" i="2"/>
  <c r="S478" i="2"/>
  <c r="AD477" i="2"/>
  <c r="Z477" i="2"/>
  <c r="V477" i="2"/>
  <c r="R477" i="2"/>
  <c r="AC497" i="2"/>
  <c r="Y497" i="2"/>
  <c r="U497" i="2"/>
  <c r="AE484" i="2"/>
  <c r="AA484" i="2"/>
  <c r="W484" i="2"/>
  <c r="S484" i="2"/>
  <c r="AE475" i="2"/>
  <c r="AA475" i="2"/>
  <c r="W475" i="2"/>
  <c r="S475" i="2"/>
  <c r="AA804" i="2"/>
  <c r="AA803" i="2" s="1"/>
  <c r="W804" i="2"/>
  <c r="S804" i="2"/>
  <c r="AD766" i="2"/>
  <c r="AD230" i="5"/>
  <c r="R766" i="2"/>
  <c r="R230" i="5"/>
  <c r="AC766" i="2"/>
  <c r="AC230" i="5"/>
  <c r="Y766" i="2"/>
  <c r="Y230" i="5"/>
  <c r="U766" i="2"/>
  <c r="U230" i="5"/>
  <c r="Z766" i="2"/>
  <c r="Z230" i="5"/>
  <c r="AF766" i="2"/>
  <c r="AF230" i="5"/>
  <c r="AB766" i="2"/>
  <c r="AB230" i="5"/>
  <c r="X766" i="2"/>
  <c r="X230" i="5"/>
  <c r="T766" i="2"/>
  <c r="T230" i="5"/>
  <c r="V766" i="2"/>
  <c r="V230" i="5"/>
  <c r="AE766" i="2"/>
  <c r="AE230" i="5"/>
  <c r="AA766" i="2"/>
  <c r="AA230" i="5"/>
  <c r="W766" i="2"/>
  <c r="W230" i="5"/>
  <c r="S766" i="2"/>
  <c r="S230" i="5"/>
  <c r="AD757" i="2"/>
  <c r="AD221" i="5"/>
  <c r="R757" i="2"/>
  <c r="R221" i="5"/>
  <c r="AC757" i="2"/>
  <c r="AC221" i="5"/>
  <c r="Y757" i="2"/>
  <c r="Y221" i="5"/>
  <c r="U757" i="2"/>
  <c r="U221" i="5"/>
  <c r="Z757" i="2"/>
  <c r="Z221" i="5"/>
  <c r="AF757" i="2"/>
  <c r="AF221" i="5"/>
  <c r="AB757" i="2"/>
  <c r="AB221" i="5"/>
  <c r="X757" i="2"/>
  <c r="X221" i="5"/>
  <c r="T757" i="2"/>
  <c r="T221" i="5"/>
  <c r="V757" i="2"/>
  <c r="V221" i="5"/>
  <c r="AE757" i="2"/>
  <c r="AE221" i="5"/>
  <c r="AA757" i="2"/>
  <c r="AA221" i="5"/>
  <c r="W757" i="2"/>
  <c r="W221" i="5"/>
  <c r="S757" i="2"/>
  <c r="S221" i="5"/>
  <c r="AC842" i="2"/>
  <c r="AC879" i="2" s="1"/>
  <c r="AC101" i="5" s="1"/>
  <c r="AC191" i="5"/>
  <c r="W803" i="2"/>
  <c r="S803" i="2"/>
  <c r="AF842" i="2"/>
  <c r="AF879" i="2" s="1"/>
  <c r="AF101" i="5" s="1"/>
  <c r="AF191" i="5"/>
  <c r="AB842" i="2"/>
  <c r="AB879" i="2" s="1"/>
  <c r="AB101" i="5" s="1"/>
  <c r="AB191" i="5"/>
  <c r="X842" i="2"/>
  <c r="X879" i="2" s="1"/>
  <c r="X101" i="5" s="1"/>
  <c r="X191" i="5"/>
  <c r="T842" i="2"/>
  <c r="T879" i="2" s="1"/>
  <c r="T101" i="5" s="1"/>
  <c r="T191" i="5"/>
  <c r="U842" i="2"/>
  <c r="U879" i="2" s="1"/>
  <c r="U101" i="5" s="1"/>
  <c r="U191" i="5"/>
  <c r="AE842" i="2"/>
  <c r="AE879" i="2" s="1"/>
  <c r="AE101" i="5" s="1"/>
  <c r="AE191" i="5"/>
  <c r="AA842" i="2"/>
  <c r="AA879" i="2" s="1"/>
  <c r="AA101" i="5" s="1"/>
  <c r="AA191" i="5"/>
  <c r="W842" i="2"/>
  <c r="W879" i="2" s="1"/>
  <c r="W101" i="5" s="1"/>
  <c r="W191" i="5"/>
  <c r="S842" i="2"/>
  <c r="S879" i="2" s="1"/>
  <c r="S101" i="5" s="1"/>
  <c r="S191" i="5"/>
  <c r="Y842" i="2"/>
  <c r="Y879" i="2" s="1"/>
  <c r="Y101" i="5" s="1"/>
  <c r="Y191" i="5"/>
  <c r="AD842" i="2"/>
  <c r="AD879" i="2" s="1"/>
  <c r="AD101" i="5" s="1"/>
  <c r="AD191" i="5"/>
  <c r="Z842" i="2"/>
  <c r="Z879" i="2" s="1"/>
  <c r="Z101" i="5" s="1"/>
  <c r="Z191" i="5"/>
  <c r="V842" i="2"/>
  <c r="V879" i="2" s="1"/>
  <c r="V101" i="5" s="1"/>
  <c r="V191" i="5"/>
  <c r="R842" i="2"/>
  <c r="R879" i="2" s="1"/>
  <c r="R101" i="5" s="1"/>
  <c r="R191" i="5"/>
  <c r="AE499" i="2"/>
  <c r="AA499" i="2"/>
  <c r="W499" i="2"/>
  <c r="S499" i="2"/>
  <c r="AD497" i="2"/>
  <c r="Z497" i="2"/>
  <c r="V497" i="2"/>
  <c r="R497" i="2"/>
  <c r="AF484" i="2"/>
  <c r="AB484" i="2"/>
  <c r="X484" i="2"/>
  <c r="T484" i="2"/>
  <c r="AE479" i="2"/>
  <c r="AC804" i="2"/>
  <c r="AC803" i="2" s="1"/>
  <c r="Y804" i="2"/>
  <c r="Y803" i="2" s="1"/>
  <c r="U804" i="2"/>
  <c r="U803" i="2" s="1"/>
  <c r="V594" i="2"/>
  <c r="R594" i="2"/>
  <c r="AE594" i="2"/>
  <c r="R723" i="2"/>
  <c r="R224" i="5" s="1"/>
  <c r="AF594" i="2"/>
  <c r="AB769" i="2"/>
  <c r="X769" i="2"/>
  <c r="R799" i="2"/>
  <c r="V883" i="2"/>
  <c r="V105" i="5" s="1"/>
  <c r="AD624" i="2"/>
  <c r="AD199" i="5" s="1"/>
  <c r="AD851" i="2"/>
  <c r="R883" i="2"/>
  <c r="R105" i="5" s="1"/>
  <c r="X839" i="2"/>
  <c r="X876" i="2" s="1"/>
  <c r="X98" i="5" s="1"/>
  <c r="AE838" i="2"/>
  <c r="AE875" i="2" s="1"/>
  <c r="AE97" i="5" s="1"/>
  <c r="AE647" i="2"/>
  <c r="W838" i="2"/>
  <c r="W875" i="2" s="1"/>
  <c r="W97" i="5" s="1"/>
  <c r="AD837" i="2"/>
  <c r="Z837" i="2"/>
  <c r="Z813" i="2"/>
  <c r="AC499" i="2"/>
  <c r="Y499" i="2"/>
  <c r="U499" i="2"/>
  <c r="AF497" i="2"/>
  <c r="AB497" i="2"/>
  <c r="X497" i="2"/>
  <c r="T497" i="2"/>
  <c r="AA525" i="2"/>
  <c r="S525" i="2"/>
  <c r="AD484" i="2"/>
  <c r="Z484" i="2"/>
  <c r="V484" i="2"/>
  <c r="R484" i="2"/>
  <c r="AC479" i="2"/>
  <c r="Y479" i="2"/>
  <c r="U479" i="2"/>
  <c r="AF478" i="2"/>
  <c r="AB478" i="2"/>
  <c r="T478" i="2"/>
  <c r="AE477" i="2"/>
  <c r="AA477" i="2"/>
  <c r="W477" i="2"/>
  <c r="S477" i="2"/>
  <c r="AA594" i="2"/>
  <c r="W594" i="2"/>
  <c r="S594" i="2"/>
  <c r="AC888" i="2"/>
  <c r="AC110" i="5" s="1"/>
  <c r="Y888" i="2"/>
  <c r="Y110" i="5" s="1"/>
  <c r="U888" i="2"/>
  <c r="U110" i="5" s="1"/>
  <c r="AC619" i="2"/>
  <c r="AC194" i="5" s="1"/>
  <c r="AC846" i="2"/>
  <c r="Y619" i="2"/>
  <c r="Y194" i="5" s="1"/>
  <c r="Y846" i="2"/>
  <c r="U619" i="2"/>
  <c r="U194" i="5" s="1"/>
  <c r="U846" i="2"/>
  <c r="AA839" i="2"/>
  <c r="AA876" i="2" s="1"/>
  <c r="AA98" i="5" s="1"/>
  <c r="W839" i="2"/>
  <c r="W876" i="2" s="1"/>
  <c r="W98" i="5" s="1"/>
  <c r="S839" i="2"/>
  <c r="S876" i="2" s="1"/>
  <c r="S98" i="5" s="1"/>
  <c r="S647" i="2"/>
  <c r="AD838" i="2"/>
  <c r="AD875" i="2" s="1"/>
  <c r="AD97" i="5" s="1"/>
  <c r="Z838" i="2"/>
  <c r="Z875" i="2" s="1"/>
  <c r="Z97" i="5" s="1"/>
  <c r="V838" i="2"/>
  <c r="V875" i="2" s="1"/>
  <c r="V97" i="5" s="1"/>
  <c r="R838" i="2"/>
  <c r="R875" i="2" s="1"/>
  <c r="R97" i="5" s="1"/>
  <c r="AC610" i="2"/>
  <c r="AC185" i="5" s="1"/>
  <c r="AC837" i="2"/>
  <c r="Y610" i="2"/>
  <c r="Y185" i="5" s="1"/>
  <c r="Y837" i="2"/>
  <c r="U610" i="2"/>
  <c r="U185" i="5" s="1"/>
  <c r="U837" i="2"/>
  <c r="AD610" i="2"/>
  <c r="AD185" i="5" s="1"/>
  <c r="AF647" i="2"/>
  <c r="Z769" i="2"/>
  <c r="S769" i="2"/>
  <c r="U769" i="2"/>
  <c r="AD883" i="2"/>
  <c r="AD105" i="5" s="1"/>
  <c r="AB839" i="2"/>
  <c r="AB876" i="2" s="1"/>
  <c r="AB98" i="5" s="1"/>
  <c r="V837" i="2"/>
  <c r="R610" i="2"/>
  <c r="R185" i="5" s="1"/>
  <c r="V813" i="2"/>
  <c r="R837" i="2"/>
  <c r="AE624" i="2"/>
  <c r="AE199" i="5" s="1"/>
  <c r="AE854" i="2"/>
  <c r="AE891" i="2" s="1"/>
  <c r="AE113" i="5" s="1"/>
  <c r="AA624" i="2"/>
  <c r="AA199" i="5" s="1"/>
  <c r="AA854" i="2"/>
  <c r="AA891" i="2" s="1"/>
  <c r="AA113" i="5" s="1"/>
  <c r="W624" i="2"/>
  <c r="W199" i="5" s="1"/>
  <c r="W854" i="2"/>
  <c r="W891" i="2" s="1"/>
  <c r="W113" i="5" s="1"/>
  <c r="S624" i="2"/>
  <c r="S199" i="5" s="1"/>
  <c r="S854" i="2"/>
  <c r="S891" i="2" s="1"/>
  <c r="S113" i="5" s="1"/>
  <c r="AC624" i="2"/>
  <c r="AC199" i="5" s="1"/>
  <c r="AC852" i="2"/>
  <c r="AC889" i="2" s="1"/>
  <c r="AC111" i="5" s="1"/>
  <c r="Y624" i="2"/>
  <c r="Y199" i="5" s="1"/>
  <c r="Y852" i="2"/>
  <c r="Y889" i="2" s="1"/>
  <c r="Y111" i="5" s="1"/>
  <c r="U624" i="2"/>
  <c r="U199" i="5" s="1"/>
  <c r="U852" i="2"/>
  <c r="U889" i="2" s="1"/>
  <c r="U111" i="5" s="1"/>
  <c r="AF624" i="2"/>
  <c r="AF199" i="5" s="1"/>
  <c r="AF851" i="2"/>
  <c r="AB624" i="2"/>
  <c r="AB199" i="5" s="1"/>
  <c r="AB851" i="2"/>
  <c r="X624" i="2"/>
  <c r="X199" i="5" s="1"/>
  <c r="X851" i="2"/>
  <c r="T624" i="2"/>
  <c r="T199" i="5" s="1"/>
  <c r="T851" i="2"/>
  <c r="AF883" i="2"/>
  <c r="AF105" i="5" s="1"/>
  <c r="X883" i="2"/>
  <c r="X105" i="5" s="1"/>
  <c r="AF874" i="2"/>
  <c r="AF96" i="5" s="1"/>
  <c r="X874" i="2"/>
  <c r="X96" i="5" s="1"/>
  <c r="T874" i="2"/>
  <c r="T96" i="5" s="1"/>
  <c r="Z610" i="2"/>
  <c r="Z185" i="5" s="1"/>
  <c r="Z723" i="2"/>
  <c r="Z224" i="5" s="1"/>
  <c r="Z761" i="2"/>
  <c r="V723" i="2"/>
  <c r="V224" i="5" s="1"/>
  <c r="V761" i="2"/>
  <c r="AD761" i="2"/>
  <c r="AD760" i="2" s="1"/>
  <c r="T839" i="2"/>
  <c r="T876" i="2" s="1"/>
  <c r="T98" i="5" s="1"/>
  <c r="Z624" i="2"/>
  <c r="Z199" i="5" s="1"/>
  <c r="V624" i="2"/>
  <c r="V199" i="5" s="1"/>
  <c r="V851" i="2"/>
  <c r="R624" i="2"/>
  <c r="R199" i="5" s="1"/>
  <c r="R851" i="2"/>
  <c r="Z883" i="2"/>
  <c r="AA838" i="2"/>
  <c r="AA875" i="2" s="1"/>
  <c r="AA97" i="5" s="1"/>
  <c r="AD813" i="2"/>
  <c r="R813" i="2"/>
  <c r="Z851" i="2"/>
  <c r="AC594" i="2"/>
  <c r="Y594" i="2"/>
  <c r="U594" i="2"/>
  <c r="AE888" i="2"/>
  <c r="AE110" i="5" s="1"/>
  <c r="W888" i="2"/>
  <c r="W110" i="5" s="1"/>
  <c r="S888" i="2"/>
  <c r="AD619" i="2"/>
  <c r="AD849" i="2"/>
  <c r="AD886" i="2" s="1"/>
  <c r="AD108" i="5" s="1"/>
  <c r="Z619" i="2"/>
  <c r="Z194" i="5" s="1"/>
  <c r="Z849" i="2"/>
  <c r="Z886" i="2" s="1"/>
  <c r="Z108" i="5" s="1"/>
  <c r="V619" i="2"/>
  <c r="V194" i="5" s="1"/>
  <c r="V849" i="2"/>
  <c r="V886" i="2" s="1"/>
  <c r="V108" i="5" s="1"/>
  <c r="R619" i="2"/>
  <c r="R194" i="5" s="1"/>
  <c r="R849" i="2"/>
  <c r="R886" i="2" s="1"/>
  <c r="R108" i="5" s="1"/>
  <c r="AF619" i="2"/>
  <c r="AF847" i="2"/>
  <c r="AF884" i="2" s="1"/>
  <c r="AF106" i="5" s="1"/>
  <c r="AB619" i="2"/>
  <c r="AB194" i="5" s="1"/>
  <c r="AB847" i="2"/>
  <c r="AB884" i="2" s="1"/>
  <c r="AB106" i="5" s="1"/>
  <c r="X619" i="2"/>
  <c r="X194" i="5" s="1"/>
  <c r="X847" i="2"/>
  <c r="X884" i="2" s="1"/>
  <c r="X106" i="5" s="1"/>
  <c r="T619" i="2"/>
  <c r="T194" i="5" s="1"/>
  <c r="T847" i="2"/>
  <c r="T884" i="2" s="1"/>
  <c r="T106" i="5" s="1"/>
  <c r="AE619" i="2"/>
  <c r="AE846" i="2"/>
  <c r="AA619" i="2"/>
  <c r="AA194" i="5" s="1"/>
  <c r="AA846" i="2"/>
  <c r="W619" i="2"/>
  <c r="W194" i="5" s="1"/>
  <c r="W846" i="2"/>
  <c r="S619" i="2"/>
  <c r="S194" i="5" s="1"/>
  <c r="S846" i="2"/>
  <c r="AF610" i="2"/>
  <c r="AF185" i="5" s="1"/>
  <c r="AF838" i="2"/>
  <c r="AF875" i="2" s="1"/>
  <c r="AB610" i="2"/>
  <c r="AB185" i="5" s="1"/>
  <c r="AB838" i="2"/>
  <c r="AB875" i="2" s="1"/>
  <c r="AB97" i="5" s="1"/>
  <c r="X610" i="2"/>
  <c r="X185" i="5" s="1"/>
  <c r="X838" i="2"/>
  <c r="X875" i="2" s="1"/>
  <c r="T610" i="2"/>
  <c r="T185" i="5" s="1"/>
  <c r="T838" i="2"/>
  <c r="T875" i="2" s="1"/>
  <c r="T97" i="5" s="1"/>
  <c r="AE610" i="2"/>
  <c r="AE185" i="5" s="1"/>
  <c r="AE837" i="2"/>
  <c r="AA610" i="2"/>
  <c r="AA185" i="5" s="1"/>
  <c r="AA837" i="2"/>
  <c r="W610" i="2"/>
  <c r="W185" i="5" s="1"/>
  <c r="W837" i="2"/>
  <c r="S610" i="2"/>
  <c r="S185" i="5" s="1"/>
  <c r="S837" i="2"/>
  <c r="V610" i="2"/>
  <c r="V185" i="5" s="1"/>
  <c r="AC656" i="2"/>
  <c r="AB656" i="2"/>
  <c r="AC647" i="2"/>
  <c r="T647" i="2"/>
  <c r="AC769" i="2"/>
  <c r="S838" i="2"/>
  <c r="S875" i="2" s="1"/>
  <c r="S97" i="5" s="1"/>
  <c r="AF707" i="2"/>
  <c r="AB707" i="2"/>
  <c r="X707" i="2"/>
  <c r="T707" i="2"/>
  <c r="AC737" i="2"/>
  <c r="AC238" i="5" s="1"/>
  <c r="Y737" i="2"/>
  <c r="Y238" i="5" s="1"/>
  <c r="U737" i="2"/>
  <c r="U238" i="5" s="1"/>
  <c r="AE737" i="2"/>
  <c r="AE238" i="5" s="1"/>
  <c r="AA737" i="2"/>
  <c r="AA238" i="5" s="1"/>
  <c r="W737" i="2"/>
  <c r="W238" i="5" s="1"/>
  <c r="S737" i="2"/>
  <c r="S238" i="5" s="1"/>
  <c r="AD737" i="2"/>
  <c r="AD238" i="5" s="1"/>
  <c r="Z737" i="2"/>
  <c r="Z238" i="5" s="1"/>
  <c r="V737" i="2"/>
  <c r="V238" i="5" s="1"/>
  <c r="R737" i="2"/>
  <c r="R238" i="5" s="1"/>
  <c r="AF737" i="2"/>
  <c r="AF238" i="5" s="1"/>
  <c r="AB737" i="2"/>
  <c r="AB238" i="5" s="1"/>
  <c r="X737" i="2"/>
  <c r="X238" i="5" s="1"/>
  <c r="T737" i="2"/>
  <c r="T238" i="5" s="1"/>
  <c r="AF732" i="2"/>
  <c r="AB732" i="2"/>
  <c r="AB233" i="5" s="1"/>
  <c r="X732" i="2"/>
  <c r="X233" i="5" s="1"/>
  <c r="T732" i="2"/>
  <c r="T233" i="5" s="1"/>
  <c r="AF723" i="2"/>
  <c r="AF224" i="5" s="1"/>
  <c r="AF761" i="2"/>
  <c r="AF760" i="2" s="1"/>
  <c r="AB723" i="2"/>
  <c r="AB224" i="5" s="1"/>
  <c r="AB761" i="2"/>
  <c r="AB760" i="2" s="1"/>
  <c r="X723" i="2"/>
  <c r="X224" i="5" s="1"/>
  <c r="X761" i="2"/>
  <c r="T723" i="2"/>
  <c r="T224" i="5" s="1"/>
  <c r="T761" i="2"/>
  <c r="T760" i="2" s="1"/>
  <c r="AC707" i="2"/>
  <c r="Y707" i="2"/>
  <c r="U707" i="2"/>
  <c r="AD732" i="2"/>
  <c r="AD233" i="5" s="1"/>
  <c r="Z732" i="2"/>
  <c r="V732" i="2"/>
  <c r="R732" i="2"/>
  <c r="R233" i="5" s="1"/>
  <c r="AC732" i="2"/>
  <c r="Y732" i="2"/>
  <c r="U732" i="2"/>
  <c r="U233" i="5" s="1"/>
  <c r="AE732" i="2"/>
  <c r="AE233" i="5" s="1"/>
  <c r="AA732" i="2"/>
  <c r="W732" i="2"/>
  <c r="S732" i="2"/>
  <c r="S233" i="5" s="1"/>
  <c r="AC723" i="2"/>
  <c r="AC224" i="5" s="1"/>
  <c r="AC763" i="2"/>
  <c r="Y723" i="2"/>
  <c r="Y224" i="5" s="1"/>
  <c r="Y763" i="2"/>
  <c r="U723" i="2"/>
  <c r="U224" i="5" s="1"/>
  <c r="U763" i="2"/>
  <c r="AE723" i="2"/>
  <c r="AE224" i="5" s="1"/>
  <c r="AE761" i="2"/>
  <c r="AE760" i="2" s="1"/>
  <c r="AA723" i="2"/>
  <c r="AA224" i="5" s="1"/>
  <c r="AA761" i="2"/>
  <c r="W723" i="2"/>
  <c r="W224" i="5" s="1"/>
  <c r="W761" i="2"/>
  <c r="W760" i="2" s="1"/>
  <c r="S723" i="2"/>
  <c r="S224" i="5" s="1"/>
  <c r="S761" i="2"/>
  <c r="AE813" i="2"/>
  <c r="AA813" i="2"/>
  <c r="W813" i="2"/>
  <c r="S813" i="2"/>
  <c r="AC813" i="2"/>
  <c r="Y813" i="2"/>
  <c r="U813" i="2"/>
  <c r="AC808" i="2"/>
  <c r="Y808" i="2"/>
  <c r="U808" i="2"/>
  <c r="AC799" i="2"/>
  <c r="Y799" i="2"/>
  <c r="U799" i="2"/>
  <c r="AF813" i="2"/>
  <c r="AB813" i="2"/>
  <c r="X813" i="2"/>
  <c r="T813" i="2"/>
  <c r="AF808" i="2"/>
  <c r="AF820" i="2" s="1"/>
  <c r="AB808" i="2"/>
  <c r="X808" i="2"/>
  <c r="X820" i="2" s="1"/>
  <c r="T808" i="2"/>
  <c r="AF799" i="2"/>
  <c r="AB799" i="2"/>
  <c r="X799" i="2"/>
  <c r="T799" i="2"/>
  <c r="AD808" i="2"/>
  <c r="AD820" i="2" s="1"/>
  <c r="Z808" i="2"/>
  <c r="V808" i="2"/>
  <c r="V820" i="2" s="1"/>
  <c r="R808" i="2"/>
  <c r="AE808" i="2"/>
  <c r="AA808" i="2"/>
  <c r="W808" i="2"/>
  <c r="S808" i="2"/>
  <c r="AE799" i="2"/>
  <c r="AA799" i="2"/>
  <c r="W799" i="2"/>
  <c r="S799" i="2"/>
  <c r="S513" i="2"/>
  <c r="AD526" i="2"/>
  <c r="AB513" i="2"/>
  <c r="AB542" i="2" s="1"/>
  <c r="AB64" i="5" s="1"/>
  <c r="AB508" i="2"/>
  <c r="Z377" i="2"/>
  <c r="AA513" i="2"/>
  <c r="AA542" i="2" s="1"/>
  <c r="AA64" i="5" s="1"/>
  <c r="AD506" i="2"/>
  <c r="AD535" i="2" s="1"/>
  <c r="AD57" i="5" s="1"/>
  <c r="T513" i="2"/>
  <c r="AD252" i="2"/>
  <c r="X478" i="2"/>
  <c r="Y577" i="2"/>
  <c r="Y580" i="2" s="1"/>
  <c r="AC614" i="2"/>
  <c r="AE253" i="2"/>
  <c r="AD258" i="2"/>
  <c r="AC256" i="2"/>
  <c r="AB255" i="2"/>
  <c r="AA253" i="2"/>
  <c r="X508" i="2"/>
  <c r="V357" i="2"/>
  <c r="Y190" i="5"/>
  <c r="R258" i="2"/>
  <c r="AC258" i="2"/>
  <c r="Y258" i="2"/>
  <c r="U258" i="2"/>
  <c r="AF256" i="2"/>
  <c r="AB256" i="2"/>
  <c r="X256" i="2"/>
  <c r="T256" i="2"/>
  <c r="AE255" i="2"/>
  <c r="AA255" i="2"/>
  <c r="W255" i="2"/>
  <c r="S255" i="2"/>
  <c r="AD253" i="2"/>
  <c r="Z253" i="2"/>
  <c r="V253" i="2"/>
  <c r="R253" i="2"/>
  <c r="AC252" i="2"/>
  <c r="Y252" i="2"/>
  <c r="U252" i="2"/>
  <c r="Y273" i="2"/>
  <c r="W270" i="2"/>
  <c r="V268" i="2"/>
  <c r="Z258" i="2"/>
  <c r="Y256" i="2"/>
  <c r="X255" i="2"/>
  <c r="W253" i="2"/>
  <c r="V526" i="2"/>
  <c r="V555" i="2" s="1"/>
  <c r="V77" i="5" s="1"/>
  <c r="X364" i="2"/>
  <c r="AF359" i="2"/>
  <c r="AE507" i="2"/>
  <c r="AE536" i="2" s="1"/>
  <c r="AE58" i="5" s="1"/>
  <c r="AA504" i="2"/>
  <c r="AA533" i="2" s="1"/>
  <c r="AA55" i="5" s="1"/>
  <c r="Y727" i="2"/>
  <c r="Y228" i="5" s="1"/>
  <c r="AF255" i="2"/>
  <c r="T271" i="2"/>
  <c r="R268" i="2"/>
  <c r="V258" i="2"/>
  <c r="U256" i="2"/>
  <c r="T255" i="2"/>
  <c r="S253" i="2"/>
  <c r="R526" i="2"/>
  <c r="AF513" i="2"/>
  <c r="W364" i="2"/>
  <c r="AC359" i="2"/>
  <c r="W358" i="2"/>
  <c r="S355" i="2"/>
  <c r="AA376" i="2"/>
  <c r="AC727" i="2"/>
  <c r="AC228" i="5" s="1"/>
  <c r="C5" i="5"/>
  <c r="AD273" i="2"/>
  <c r="Z273" i="2"/>
  <c r="V273" i="2"/>
  <c r="R273" i="2"/>
  <c r="AC271" i="2"/>
  <c r="Y271" i="2"/>
  <c r="U271" i="2"/>
  <c r="AF270" i="2"/>
  <c r="AB270" i="2"/>
  <c r="X270" i="2"/>
  <c r="T270" i="2"/>
  <c r="AE268" i="2"/>
  <c r="AA268" i="2"/>
  <c r="W268" i="2"/>
  <c r="S268" i="2"/>
  <c r="AC273" i="2"/>
  <c r="AF271" i="2"/>
  <c r="AB271" i="2"/>
  <c r="AE270" i="2"/>
  <c r="AA270" i="2"/>
  <c r="AD268" i="2"/>
  <c r="Z268" i="2"/>
  <c r="AF475" i="2"/>
  <c r="AB475" i="2"/>
  <c r="X475" i="2"/>
  <c r="T475" i="2"/>
  <c r="U376" i="2"/>
  <c r="AF525" i="2"/>
  <c r="AF376" i="2"/>
  <c r="AB525" i="2"/>
  <c r="AB376" i="2"/>
  <c r="X376" i="2"/>
  <c r="T376" i="2"/>
  <c r="AD479" i="2"/>
  <c r="Z479" i="2"/>
  <c r="V479" i="2"/>
  <c r="R479" i="2"/>
  <c r="AC478" i="2"/>
  <c r="Y478" i="2"/>
  <c r="U478" i="2"/>
  <c r="AF477" i="2"/>
  <c r="AB477" i="2"/>
  <c r="X477" i="2"/>
  <c r="T477" i="2"/>
  <c r="S376" i="2"/>
  <c r="AE525" i="2"/>
  <c r="AE376" i="2"/>
  <c r="W525" i="2"/>
  <c r="W376" i="2"/>
  <c r="X507" i="2"/>
  <c r="X358" i="2"/>
  <c r="AC376" i="2"/>
  <c r="AE497" i="2"/>
  <c r="AA497" i="2"/>
  <c r="W497" i="2"/>
  <c r="S497" i="2"/>
  <c r="AD496" i="2"/>
  <c r="Z496" i="2"/>
  <c r="V496" i="2"/>
  <c r="R496" i="2"/>
  <c r="AC484" i="2"/>
  <c r="Y484" i="2"/>
  <c r="U484" i="2"/>
  <c r="Y376" i="2"/>
  <c r="AF466" i="2"/>
  <c r="AB466" i="2"/>
  <c r="T466" i="2"/>
  <c r="AE465" i="2"/>
  <c r="AA465" i="2"/>
  <c r="S465" i="2"/>
  <c r="AC496" i="2"/>
  <c r="Y496" i="2"/>
  <c r="AD465" i="2"/>
  <c r="Z465" i="2"/>
  <c r="V465" i="2"/>
  <c r="R465" i="2"/>
  <c r="V475" i="2"/>
  <c r="AF496" i="2"/>
  <c r="AB496" i="2"/>
  <c r="X496" i="2"/>
  <c r="T496" i="2"/>
  <c r="AD475" i="2"/>
  <c r="Z475" i="2"/>
  <c r="V504" i="2"/>
  <c r="V355" i="2"/>
  <c r="R475" i="2"/>
  <c r="W465" i="2"/>
  <c r="U496" i="2"/>
  <c r="AD499" i="2"/>
  <c r="Z499" i="2"/>
  <c r="V499" i="2"/>
  <c r="R499" i="2"/>
  <c r="AE496" i="2"/>
  <c r="AA496" i="2"/>
  <c r="W496" i="2"/>
  <c r="S496" i="2"/>
  <c r="AA479" i="2"/>
  <c r="W479" i="2"/>
  <c r="S479" i="2"/>
  <c r="AD478" i="2"/>
  <c r="Z478" i="2"/>
  <c r="V478" i="2"/>
  <c r="R478" i="2"/>
  <c r="AC477" i="2"/>
  <c r="Y477" i="2"/>
  <c r="U477" i="2"/>
  <c r="AC475" i="2"/>
  <c r="Y475" i="2"/>
  <c r="U475" i="2"/>
  <c r="X466" i="2"/>
  <c r="U525" i="2"/>
  <c r="AE468" i="2"/>
  <c r="AA468" i="2"/>
  <c r="W468" i="2"/>
  <c r="S468" i="2"/>
  <c r="Y525" i="2"/>
  <c r="T465" i="2"/>
  <c r="AC525" i="2"/>
  <c r="X465" i="2"/>
  <c r="R447" i="2"/>
  <c r="AE614" i="2"/>
  <c r="AE189" i="5" s="1"/>
  <c r="AD577" i="2"/>
  <c r="AD580" i="2" s="1"/>
  <c r="AD804" i="2"/>
  <c r="AD803" i="2" s="1"/>
  <c r="AD806" i="2" s="1"/>
  <c r="Z577" i="2"/>
  <c r="Z580" i="2" s="1"/>
  <c r="Z804" i="2"/>
  <c r="Z803" i="2" s="1"/>
  <c r="Z806" i="2" s="1"/>
  <c r="V577" i="2"/>
  <c r="V580" i="2" s="1"/>
  <c r="V804" i="2"/>
  <c r="V803" i="2" s="1"/>
  <c r="R577" i="2"/>
  <c r="R580" i="2" s="1"/>
  <c r="R804" i="2"/>
  <c r="R803" i="2" s="1"/>
  <c r="R806" i="2" s="1"/>
  <c r="W577" i="2"/>
  <c r="W580" i="2" s="1"/>
  <c r="AF614" i="2"/>
  <c r="AF189" i="5" s="1"/>
  <c r="W190" i="5"/>
  <c r="S190" i="5"/>
  <c r="Z690" i="2"/>
  <c r="Z693" i="2" s="1"/>
  <c r="AC577" i="2"/>
  <c r="AC580" i="2" s="1"/>
  <c r="U577" i="2"/>
  <c r="U580" i="2" s="1"/>
  <c r="AF577" i="2"/>
  <c r="AF580" i="2" s="1"/>
  <c r="AF804" i="2"/>
  <c r="AF803" i="2" s="1"/>
  <c r="AD190" i="5"/>
  <c r="Z190" i="5"/>
  <c r="V190" i="5"/>
  <c r="R190" i="5"/>
  <c r="AF727" i="2"/>
  <c r="AF228" i="5" s="1"/>
  <c r="AF765" i="2"/>
  <c r="AF764" i="2" s="1"/>
  <c r="V690" i="2"/>
  <c r="V693" i="2" s="1"/>
  <c r="AB577" i="2"/>
  <c r="AB580" i="2" s="1"/>
  <c r="AB804" i="2"/>
  <c r="AB803" i="2" s="1"/>
  <c r="X577" i="2"/>
  <c r="X580" i="2" s="1"/>
  <c r="X804" i="2"/>
  <c r="X803" i="2" s="1"/>
  <c r="T577" i="2"/>
  <c r="T580" i="2" s="1"/>
  <c r="T804" i="2"/>
  <c r="T803" i="2" s="1"/>
  <c r="T806" i="2" s="1"/>
  <c r="AA577" i="2"/>
  <c r="AA580" i="2" s="1"/>
  <c r="S577" i="2"/>
  <c r="S580" i="2" s="1"/>
  <c r="AE577" i="2"/>
  <c r="AE580" i="2" s="1"/>
  <c r="AE804" i="2"/>
  <c r="AE803" i="2" s="1"/>
  <c r="AE806" i="2" s="1"/>
  <c r="AE690" i="2"/>
  <c r="AE693" i="2" s="1"/>
  <c r="AE229" i="5"/>
  <c r="AA690" i="2"/>
  <c r="AA693" i="2" s="1"/>
  <c r="AA229" i="5"/>
  <c r="W690" i="2"/>
  <c r="W693" i="2" s="1"/>
  <c r="W229" i="5"/>
  <c r="S690" i="2"/>
  <c r="S693" i="2" s="1"/>
  <c r="S229" i="5"/>
  <c r="AF841" i="2"/>
  <c r="AF651" i="2"/>
  <c r="AB190" i="5"/>
  <c r="T190" i="5"/>
  <c r="AD229" i="5"/>
  <c r="AD690" i="2"/>
  <c r="AD693" i="2" s="1"/>
  <c r="Z765" i="2"/>
  <c r="Z764" i="2" s="1"/>
  <c r="Z727" i="2"/>
  <c r="V765" i="2"/>
  <c r="V764" i="2" s="1"/>
  <c r="V727" i="2"/>
  <c r="V228" i="5" s="1"/>
  <c r="R229" i="5"/>
  <c r="R690" i="2"/>
  <c r="R693" i="2" s="1"/>
  <c r="AF690" i="2"/>
  <c r="AF693" i="2" s="1"/>
  <c r="AB229" i="5"/>
  <c r="X229" i="5"/>
  <c r="T229" i="5"/>
  <c r="AE753" i="2"/>
  <c r="AA753" i="2"/>
  <c r="W753" i="2"/>
  <c r="S753" i="2"/>
  <c r="AD753" i="2"/>
  <c r="Z753" i="2"/>
  <c r="V753" i="2"/>
  <c r="R753" i="2"/>
  <c r="AC753" i="2"/>
  <c r="Y753" i="2"/>
  <c r="U753" i="2"/>
  <c r="AF753" i="2"/>
  <c r="AB753" i="2"/>
  <c r="X753" i="2"/>
  <c r="T753" i="2"/>
  <c r="U820" i="2"/>
  <c r="AB820" i="2"/>
  <c r="R820" i="2"/>
  <c r="X744" i="2"/>
  <c r="X245" i="5" s="1"/>
  <c r="AC693" i="2"/>
  <c r="Y693" i="2"/>
  <c r="U693" i="2"/>
  <c r="Y631" i="2"/>
  <c r="Y206" i="5" s="1"/>
  <c r="U631" i="2"/>
  <c r="U206" i="5" s="1"/>
  <c r="Z631" i="2"/>
  <c r="Z206" i="5" s="1"/>
  <c r="R631" i="2"/>
  <c r="R206" i="5" s="1"/>
  <c r="AB631" i="2"/>
  <c r="AB206" i="5" s="1"/>
  <c r="AA631" i="2"/>
  <c r="AA206" i="5" s="1"/>
  <c r="W631" i="2"/>
  <c r="W206" i="5" s="1"/>
  <c r="S631" i="2"/>
  <c r="S206" i="5" s="1"/>
  <c r="C117" i="2"/>
  <c r="AF767" i="2" l="1"/>
  <c r="AF806" i="2"/>
  <c r="Y820" i="2"/>
  <c r="AF774" i="2"/>
  <c r="V283" i="2"/>
  <c r="V41" i="5" s="1"/>
  <c r="Z820" i="2"/>
  <c r="AB744" i="2"/>
  <c r="AB245" i="5" s="1"/>
  <c r="AE774" i="2"/>
  <c r="T820" i="2"/>
  <c r="R774" i="2"/>
  <c r="AB806" i="2"/>
  <c r="X760" i="2"/>
  <c r="V760" i="2"/>
  <c r="V767" i="2" s="1"/>
  <c r="S760" i="2"/>
  <c r="AA760" i="2"/>
  <c r="U760" i="2"/>
  <c r="AC760" i="2"/>
  <c r="R647" i="2"/>
  <c r="AF654" i="2"/>
  <c r="U647" i="2"/>
  <c r="Y656" i="2"/>
  <c r="T769" i="2"/>
  <c r="X774" i="2"/>
  <c r="X781" i="2" s="1"/>
  <c r="Y774" i="2"/>
  <c r="AA774" i="2"/>
  <c r="V769" i="2"/>
  <c r="W769" i="2"/>
  <c r="W781" i="2" s="1"/>
  <c r="AE781" i="2"/>
  <c r="Z774" i="2"/>
  <c r="Z781" i="2" s="1"/>
  <c r="T774" i="2"/>
  <c r="T781" i="2" s="1"/>
  <c r="Y769" i="2"/>
  <c r="R769" i="2"/>
  <c r="AD769" i="2"/>
  <c r="AD781" i="2" s="1"/>
  <c r="AC774" i="2"/>
  <c r="V774" i="2"/>
  <c r="S774" i="2"/>
  <c r="AA820" i="2"/>
  <c r="U781" i="2"/>
  <c r="W647" i="2"/>
  <c r="R760" i="2"/>
  <c r="T631" i="2"/>
  <c r="T206" i="5" s="1"/>
  <c r="V631" i="2"/>
  <c r="V206" i="5" s="1"/>
  <c r="AC631" i="2"/>
  <c r="AC206" i="5" s="1"/>
  <c r="T744" i="2"/>
  <c r="T245" i="5" s="1"/>
  <c r="AF617" i="2"/>
  <c r="AF192" i="5" s="1"/>
  <c r="V806" i="2"/>
  <c r="Y760" i="2"/>
  <c r="AA647" i="2"/>
  <c r="X631" i="2"/>
  <c r="X206" i="5" s="1"/>
  <c r="X806" i="2"/>
  <c r="S820" i="2"/>
  <c r="T656" i="2"/>
  <c r="U656" i="2"/>
  <c r="X661" i="2"/>
  <c r="Z760" i="2"/>
  <c r="AF769" i="2"/>
  <c r="AF781" i="2" s="1"/>
  <c r="X271" i="2"/>
  <c r="X286" i="2" s="1"/>
  <c r="X44" i="5" s="1"/>
  <c r="AF508" i="2"/>
  <c r="AF537" i="2" s="1"/>
  <c r="AF59" i="5" s="1"/>
  <c r="S270" i="2"/>
  <c r="S285" i="2" s="1"/>
  <c r="S43" i="5" s="1"/>
  <c r="T285" i="2"/>
  <c r="T43" i="5" s="1"/>
  <c r="AC286" i="2"/>
  <c r="AC44" i="5" s="1"/>
  <c r="AD555" i="2"/>
  <c r="AD77" i="5" s="1"/>
  <c r="S542" i="2"/>
  <c r="S64" i="5" s="1"/>
  <c r="AB537" i="2"/>
  <c r="AB59" i="5" s="1"/>
  <c r="S806" i="2"/>
  <c r="Z288" i="2"/>
  <c r="Z46" i="5" s="1"/>
  <c r="AA364" i="2"/>
  <c r="V506" i="2"/>
  <c r="V535" i="2" s="1"/>
  <c r="V57" i="5" s="1"/>
  <c r="V744" i="2"/>
  <c r="V245" i="5" s="1"/>
  <c r="V233" i="5"/>
  <c r="AB647" i="2"/>
  <c r="T661" i="2"/>
  <c r="V661" i="2"/>
  <c r="S850" i="2"/>
  <c r="AA850" i="2"/>
  <c r="S781" i="2"/>
  <c r="X647" i="2"/>
  <c r="U806" i="2"/>
  <c r="W744" i="2"/>
  <c r="W245" i="5" s="1"/>
  <c r="W233" i="5"/>
  <c r="Y744" i="2"/>
  <c r="Y245" i="5" s="1"/>
  <c r="Y233" i="5"/>
  <c r="Z744" i="2"/>
  <c r="Z245" i="5" s="1"/>
  <c r="Z233" i="5"/>
  <c r="AF744" i="2"/>
  <c r="AF245" i="5" s="1"/>
  <c r="AF233" i="5"/>
  <c r="X873" i="2"/>
  <c r="X95" i="5" s="1"/>
  <c r="X97" i="5"/>
  <c r="AF873" i="2"/>
  <c r="AF95" i="5" s="1"/>
  <c r="AF97" i="5"/>
  <c r="Y806" i="2"/>
  <c r="Y730" i="2"/>
  <c r="Y231" i="5" s="1"/>
  <c r="W513" i="2"/>
  <c r="W542" i="2" s="1"/>
  <c r="W64" i="5" s="1"/>
  <c r="W820" i="2"/>
  <c r="AA744" i="2"/>
  <c r="AA245" i="5" s="1"/>
  <c r="AA233" i="5"/>
  <c r="AC744" i="2"/>
  <c r="AC245" i="5" s="1"/>
  <c r="AC233" i="5"/>
  <c r="AC781" i="2"/>
  <c r="X656" i="2"/>
  <c r="AB661" i="2"/>
  <c r="AB668" i="2" s="1"/>
  <c r="AD661" i="2"/>
  <c r="AE631" i="2"/>
  <c r="AE206" i="5" s="1"/>
  <c r="AE194" i="5"/>
  <c r="AF631" i="2"/>
  <c r="AF206" i="5" s="1"/>
  <c r="AF194" i="5"/>
  <c r="AD631" i="2"/>
  <c r="AD206" i="5" s="1"/>
  <c r="AD194" i="5"/>
  <c r="W850" i="2"/>
  <c r="AE850" i="2"/>
  <c r="AB781" i="2"/>
  <c r="Z882" i="2"/>
  <c r="Z104" i="5" s="1"/>
  <c r="Z105" i="5"/>
  <c r="AA781" i="2"/>
  <c r="AC806" i="2"/>
  <c r="W806" i="2"/>
  <c r="S887" i="2"/>
  <c r="S109" i="5" s="1"/>
  <c r="S110" i="5"/>
  <c r="AA887" i="2"/>
  <c r="AA109" i="5" s="1"/>
  <c r="AA110" i="5"/>
  <c r="AA661" i="2"/>
  <c r="AA806" i="2"/>
  <c r="S364" i="2"/>
  <c r="Z526" i="2"/>
  <c r="Z555" i="2" s="1"/>
  <c r="Z77" i="5" s="1"/>
  <c r="T364" i="2"/>
  <c r="AC508" i="2"/>
  <c r="AC537" i="2" s="1"/>
  <c r="AC59" i="5" s="1"/>
  <c r="X537" i="2"/>
  <c r="X59" i="5" s="1"/>
  <c r="U841" i="2"/>
  <c r="U878" i="2" s="1"/>
  <c r="S504" i="2"/>
  <c r="S533" i="2" s="1"/>
  <c r="S55" i="5" s="1"/>
  <c r="W507" i="2"/>
  <c r="W536" i="2" s="1"/>
  <c r="W58" i="5" s="1"/>
  <c r="V377" i="2"/>
  <c r="U727" i="2"/>
  <c r="U730" i="2" s="1"/>
  <c r="U231" i="5" s="1"/>
  <c r="AD377" i="2"/>
  <c r="AA355" i="2"/>
  <c r="R377" i="2"/>
  <c r="U273" i="2"/>
  <c r="U288" i="2" s="1"/>
  <c r="U46" i="5" s="1"/>
  <c r="V288" i="2"/>
  <c r="V46" i="5" s="1"/>
  <c r="T286" i="2"/>
  <c r="T44" i="5" s="1"/>
  <c r="AF542" i="2"/>
  <c r="AF64" i="5" s="1"/>
  <c r="R283" i="2"/>
  <c r="R41" i="5" s="1"/>
  <c r="AB285" i="2"/>
  <c r="AB43" i="5" s="1"/>
  <c r="W285" i="2"/>
  <c r="W43" i="5" s="1"/>
  <c r="AE358" i="2"/>
  <c r="Y288" i="2"/>
  <c r="Y46" i="5" s="1"/>
  <c r="AF285" i="2"/>
  <c r="AF43" i="5" s="1"/>
  <c r="X513" i="2"/>
  <c r="X542" i="2" s="1"/>
  <c r="X64" i="5" s="1"/>
  <c r="T542" i="2"/>
  <c r="T64" i="5" s="1"/>
  <c r="R555" i="2"/>
  <c r="R77" i="5" s="1"/>
  <c r="AC765" i="2"/>
  <c r="AC764" i="2" s="1"/>
  <c r="AC229" i="5"/>
  <c r="Y765" i="2"/>
  <c r="Y764" i="2" s="1"/>
  <c r="Y767" i="2" s="1"/>
  <c r="Y229" i="5"/>
  <c r="U765" i="2"/>
  <c r="U764" i="2" s="1"/>
  <c r="U767" i="2" s="1"/>
  <c r="U229" i="5"/>
  <c r="V730" i="2"/>
  <c r="V231" i="5" s="1"/>
  <c r="Z730" i="2"/>
  <c r="Z231" i="5" s="1"/>
  <c r="Z228" i="5"/>
  <c r="AC730" i="2"/>
  <c r="AC231" i="5" s="1"/>
  <c r="Y614" i="2"/>
  <c r="Y189" i="5" s="1"/>
  <c r="AC841" i="2"/>
  <c r="AC878" i="2" s="1"/>
  <c r="Y651" i="2"/>
  <c r="AC651" i="2"/>
  <c r="AC654" i="2" s="1"/>
  <c r="AC190" i="5"/>
  <c r="U651" i="2"/>
  <c r="U190" i="5"/>
  <c r="AC617" i="2"/>
  <c r="AC192" i="5" s="1"/>
  <c r="AC189" i="5"/>
  <c r="AE651" i="2"/>
  <c r="AE654" i="2" s="1"/>
  <c r="U614" i="2"/>
  <c r="AA554" i="2"/>
  <c r="AA76" i="5" s="1"/>
  <c r="AD357" i="2"/>
  <c r="AB364" i="2"/>
  <c r="X359" i="2"/>
  <c r="AF364" i="2"/>
  <c r="AE285" i="2"/>
  <c r="AE43" i="5" s="1"/>
  <c r="AF286" i="2"/>
  <c r="AF44" i="5" s="1"/>
  <c r="X536" i="2"/>
  <c r="X58" i="5" s="1"/>
  <c r="AD283" i="2"/>
  <c r="AD41" i="5" s="1"/>
  <c r="U286" i="2"/>
  <c r="U44" i="5" s="1"/>
  <c r="AD288" i="2"/>
  <c r="AD46" i="5" s="1"/>
  <c r="R288" i="2"/>
  <c r="R46" i="5" s="1"/>
  <c r="R744" i="2"/>
  <c r="R245" i="5" s="1"/>
  <c r="AF661" i="2"/>
  <c r="Z661" i="2"/>
  <c r="AB882" i="2"/>
  <c r="AB104" i="5" s="1"/>
  <c r="Y887" i="2"/>
  <c r="Y109" i="5" s="1"/>
  <c r="S744" i="2"/>
  <c r="S245" i="5" s="1"/>
  <c r="T668" i="2"/>
  <c r="AD656" i="2"/>
  <c r="AE661" i="2"/>
  <c r="AC820" i="2"/>
  <c r="R661" i="2"/>
  <c r="S661" i="2"/>
  <c r="T882" i="2"/>
  <c r="T104" i="5" s="1"/>
  <c r="AD882" i="2"/>
  <c r="AD104" i="5" s="1"/>
  <c r="W661" i="2"/>
  <c r="Z850" i="2"/>
  <c r="Z888" i="2"/>
  <c r="V850" i="2"/>
  <c r="V888" i="2"/>
  <c r="AB850" i="2"/>
  <c r="AB888" i="2"/>
  <c r="V836" i="2"/>
  <c r="V874" i="2"/>
  <c r="V96" i="5" s="1"/>
  <c r="AE656" i="2"/>
  <c r="U845" i="2"/>
  <c r="U883" i="2"/>
  <c r="AC845" i="2"/>
  <c r="AC883" i="2"/>
  <c r="AD850" i="2"/>
  <c r="AD888" i="2"/>
  <c r="Z767" i="2"/>
  <c r="S554" i="2"/>
  <c r="S76" i="5" s="1"/>
  <c r="AB359" i="2"/>
  <c r="AD744" i="2"/>
  <c r="AD245" i="5" s="1"/>
  <c r="S836" i="2"/>
  <c r="S874" i="2"/>
  <c r="AA836" i="2"/>
  <c r="AA874" i="2"/>
  <c r="T873" i="2"/>
  <c r="T95" i="5" s="1"/>
  <c r="AB873" i="2"/>
  <c r="AB95" i="5" s="1"/>
  <c r="S845" i="2"/>
  <c r="S883" i="2"/>
  <c r="AA845" i="2"/>
  <c r="AA883" i="2"/>
  <c r="Z845" i="2"/>
  <c r="U661" i="2"/>
  <c r="T836" i="2"/>
  <c r="AB836" i="2"/>
  <c r="T845" i="2"/>
  <c r="AB845" i="2"/>
  <c r="AD845" i="2"/>
  <c r="R656" i="2"/>
  <c r="S656" i="2"/>
  <c r="Y836" i="2"/>
  <c r="Y874" i="2"/>
  <c r="Y850" i="2"/>
  <c r="Z836" i="2"/>
  <c r="Z874" i="2"/>
  <c r="Z96" i="5" s="1"/>
  <c r="T850" i="2"/>
  <c r="T888" i="2"/>
  <c r="AC836" i="2"/>
  <c r="AC874" i="2"/>
  <c r="Z647" i="2"/>
  <c r="Z283" i="2"/>
  <c r="Z41" i="5" s="1"/>
  <c r="AA285" i="2"/>
  <c r="AA43" i="5" s="1"/>
  <c r="AB286" i="2"/>
  <c r="AB44" i="5" s="1"/>
  <c r="AC288" i="2"/>
  <c r="AC46" i="5" s="1"/>
  <c r="AE744" i="2"/>
  <c r="AE245" i="5" s="1"/>
  <c r="AF656" i="2"/>
  <c r="R850" i="2"/>
  <c r="R888" i="2"/>
  <c r="Y661" i="2"/>
  <c r="X882" i="2"/>
  <c r="X104" i="5" s="1"/>
  <c r="AF882" i="2"/>
  <c r="AF104" i="5" s="1"/>
  <c r="X850" i="2"/>
  <c r="X888" i="2"/>
  <c r="AF850" i="2"/>
  <c r="AF888" i="2"/>
  <c r="R836" i="2"/>
  <c r="R874" i="2"/>
  <c r="Y647" i="2"/>
  <c r="V656" i="2"/>
  <c r="W656" i="2"/>
  <c r="U836" i="2"/>
  <c r="U874" i="2"/>
  <c r="Y845" i="2"/>
  <c r="Y883" i="2"/>
  <c r="U887" i="2"/>
  <c r="U109" i="5" s="1"/>
  <c r="AC887" i="2"/>
  <c r="AC109" i="5" s="1"/>
  <c r="AD647" i="2"/>
  <c r="R882" i="2"/>
  <c r="V882" i="2"/>
  <c r="Y841" i="2"/>
  <c r="Y878" i="2" s="1"/>
  <c r="AF730" i="2"/>
  <c r="AF231" i="5" s="1"/>
  <c r="AE617" i="2"/>
  <c r="AE192" i="5" s="1"/>
  <c r="AE820" i="2"/>
  <c r="U744" i="2"/>
  <c r="U245" i="5" s="1"/>
  <c r="W836" i="2"/>
  <c r="W874" i="2"/>
  <c r="AE836" i="2"/>
  <c r="AE874" i="2"/>
  <c r="W845" i="2"/>
  <c r="W883" i="2"/>
  <c r="AE845" i="2"/>
  <c r="AE857" i="2" s="1"/>
  <c r="AE883" i="2"/>
  <c r="W887" i="2"/>
  <c r="W109" i="5" s="1"/>
  <c r="AE887" i="2"/>
  <c r="AE109" i="5" s="1"/>
  <c r="AC661" i="2"/>
  <c r="AC668" i="2" s="1"/>
  <c r="X836" i="2"/>
  <c r="AF836" i="2"/>
  <c r="X845" i="2"/>
  <c r="X857" i="2" s="1"/>
  <c r="AF845" i="2"/>
  <c r="V647" i="2"/>
  <c r="Z656" i="2"/>
  <c r="AA656" i="2"/>
  <c r="Z873" i="2"/>
  <c r="Z95" i="5" s="1"/>
  <c r="U850" i="2"/>
  <c r="AC850" i="2"/>
  <c r="AD836" i="2"/>
  <c r="AD874" i="2"/>
  <c r="R845" i="2"/>
  <c r="V845" i="2"/>
  <c r="V857" i="2" s="1"/>
  <c r="AF840" i="2"/>
  <c r="AF878" i="2"/>
  <c r="X285" i="2"/>
  <c r="X43" i="5" s="1"/>
  <c r="Y286" i="2"/>
  <c r="Y44" i="5" s="1"/>
  <c r="Y554" i="2"/>
  <c r="Y76" i="5" s="1"/>
  <c r="U554" i="2"/>
  <c r="U76" i="5" s="1"/>
  <c r="AC554" i="2"/>
  <c r="AC76" i="5" s="1"/>
  <c r="R765" i="2"/>
  <c r="R764" i="2" s="1"/>
  <c r="R767" i="2" s="1"/>
  <c r="R727" i="2"/>
  <c r="AB841" i="2"/>
  <c r="AB651" i="2"/>
  <c r="R841" i="2"/>
  <c r="R651" i="2"/>
  <c r="R614" i="2"/>
  <c r="S614" i="2"/>
  <c r="S841" i="2"/>
  <c r="S651" i="2"/>
  <c r="S654" i="2" s="1"/>
  <c r="Y508" i="2"/>
  <c r="Y537" i="2" s="1"/>
  <c r="Y59" i="5" s="1"/>
  <c r="Y359" i="2"/>
  <c r="W504" i="2"/>
  <c r="W533" i="2" s="1"/>
  <c r="W55" i="5" s="1"/>
  <c r="W355" i="2"/>
  <c r="S507" i="2"/>
  <c r="S536" i="2" s="1"/>
  <c r="S58" i="5" s="1"/>
  <c r="S358" i="2"/>
  <c r="R513" i="2"/>
  <c r="R542" i="2" s="1"/>
  <c r="R64" i="5" s="1"/>
  <c r="R364" i="2"/>
  <c r="T526" i="2"/>
  <c r="T555" i="2" s="1"/>
  <c r="T77" i="5" s="1"/>
  <c r="T377" i="2"/>
  <c r="R504" i="2"/>
  <c r="R533" i="2" s="1"/>
  <c r="R55" i="5" s="1"/>
  <c r="R355" i="2"/>
  <c r="V533" i="2"/>
  <c r="V55" i="5" s="1"/>
  <c r="T507" i="2"/>
  <c r="T536" i="2" s="1"/>
  <c r="T58" i="5" s="1"/>
  <c r="T358" i="2"/>
  <c r="AC526" i="2"/>
  <c r="AC555" i="2" s="1"/>
  <c r="AC77" i="5" s="1"/>
  <c r="AC377" i="2"/>
  <c r="V525" i="2"/>
  <c r="V376" i="2"/>
  <c r="AB268" i="2"/>
  <c r="AB283" i="2" s="1"/>
  <c r="AB41" i="5" s="1"/>
  <c r="AC270" i="2"/>
  <c r="AC285" i="2" s="1"/>
  <c r="AC43" i="5" s="1"/>
  <c r="AD271" i="2"/>
  <c r="AD286" i="2" s="1"/>
  <c r="AD44" i="5" s="1"/>
  <c r="AE273" i="2"/>
  <c r="AE288" i="2" s="1"/>
  <c r="AE46" i="5" s="1"/>
  <c r="X506" i="2"/>
  <c r="X535" i="2" s="1"/>
  <c r="X57" i="5" s="1"/>
  <c r="X357" i="2"/>
  <c r="AF506" i="2"/>
  <c r="AF535" i="2" s="1"/>
  <c r="AF57" i="5" s="1"/>
  <c r="AF357" i="2"/>
  <c r="Y507" i="2"/>
  <c r="Y536" i="2" s="1"/>
  <c r="Y58" i="5" s="1"/>
  <c r="Y358" i="2"/>
  <c r="R508" i="2"/>
  <c r="R537" i="2" s="1"/>
  <c r="R59" i="5" s="1"/>
  <c r="R359" i="2"/>
  <c r="Z508" i="2"/>
  <c r="Z537" i="2" s="1"/>
  <c r="Z59" i="5" s="1"/>
  <c r="Z359" i="2"/>
  <c r="U268" i="2"/>
  <c r="V270" i="2"/>
  <c r="V285" i="2" s="1"/>
  <c r="V43" i="5" s="1"/>
  <c r="W271" i="2"/>
  <c r="W286" i="2" s="1"/>
  <c r="W44" i="5" s="1"/>
  <c r="X273" i="2"/>
  <c r="X288" i="2" s="1"/>
  <c r="X46" i="5" s="1"/>
  <c r="W283" i="2"/>
  <c r="W41" i="5" s="1"/>
  <c r="AE283" i="2"/>
  <c r="AE41" i="5" s="1"/>
  <c r="D5" i="5"/>
  <c r="T727" i="2"/>
  <c r="T765" i="2"/>
  <c r="T764" i="2" s="1"/>
  <c r="T767" i="2" s="1"/>
  <c r="S727" i="2"/>
  <c r="S765" i="2"/>
  <c r="S764" i="2" s="1"/>
  <c r="S767" i="2" s="1"/>
  <c r="AA727" i="2"/>
  <c r="AA765" i="2"/>
  <c r="AA764" i="2" s="1"/>
  <c r="V841" i="2"/>
  <c r="V651" i="2"/>
  <c r="V614" i="2"/>
  <c r="W614" i="2"/>
  <c r="W841" i="2"/>
  <c r="W651" i="2"/>
  <c r="AB614" i="2"/>
  <c r="Y465" i="2"/>
  <c r="W506" i="2"/>
  <c r="W535" i="2" s="1"/>
  <c r="W57" i="5" s="1"/>
  <c r="W357" i="2"/>
  <c r="U504" i="2"/>
  <c r="U533" i="2" s="1"/>
  <c r="U55" i="5" s="1"/>
  <c r="U355" i="2"/>
  <c r="AC504" i="2"/>
  <c r="AC533" i="2" s="1"/>
  <c r="AC55" i="5" s="1"/>
  <c r="AC355" i="2"/>
  <c r="Y506" i="2"/>
  <c r="Y535" i="2" s="1"/>
  <c r="Y57" i="5" s="1"/>
  <c r="Y357" i="2"/>
  <c r="R507" i="2"/>
  <c r="R536" i="2" s="1"/>
  <c r="R58" i="5" s="1"/>
  <c r="R358" i="2"/>
  <c r="Z507" i="2"/>
  <c r="Z536" i="2" s="1"/>
  <c r="Z58" i="5" s="1"/>
  <c r="Z358" i="2"/>
  <c r="S508" i="2"/>
  <c r="S537" i="2" s="1"/>
  <c r="S59" i="5" s="1"/>
  <c r="S359" i="2"/>
  <c r="AA508" i="2"/>
  <c r="AA537" i="2" s="1"/>
  <c r="AA59" i="5" s="1"/>
  <c r="AA359" i="2"/>
  <c r="AE504" i="2"/>
  <c r="AE533" i="2" s="1"/>
  <c r="AE55" i="5" s="1"/>
  <c r="AE355" i="2"/>
  <c r="AA507" i="2"/>
  <c r="AA536" i="2" s="1"/>
  <c r="AA58" i="5" s="1"/>
  <c r="AA358" i="2"/>
  <c r="V513" i="2"/>
  <c r="V542" i="2" s="1"/>
  <c r="V64" i="5" s="1"/>
  <c r="V364" i="2"/>
  <c r="X526" i="2"/>
  <c r="X555" i="2" s="1"/>
  <c r="X77" i="5" s="1"/>
  <c r="X377" i="2"/>
  <c r="Z504" i="2"/>
  <c r="Z533" i="2" s="1"/>
  <c r="Z55" i="5" s="1"/>
  <c r="Z355" i="2"/>
  <c r="AB507" i="2"/>
  <c r="AB536" i="2" s="1"/>
  <c r="AB58" i="5" s="1"/>
  <c r="AB358" i="2"/>
  <c r="AE513" i="2"/>
  <c r="AE542" i="2" s="1"/>
  <c r="AE64" i="5" s="1"/>
  <c r="AE364" i="2"/>
  <c r="Y513" i="2"/>
  <c r="Y542" i="2" s="1"/>
  <c r="Y64" i="5" s="1"/>
  <c r="Y364" i="2"/>
  <c r="R525" i="2"/>
  <c r="R376" i="2"/>
  <c r="S526" i="2"/>
  <c r="S377" i="2"/>
  <c r="AA526" i="2"/>
  <c r="AA377" i="2"/>
  <c r="W554" i="2"/>
  <c r="W76" i="5" s="1"/>
  <c r="AE554" i="2"/>
  <c r="AE76" i="5" s="1"/>
  <c r="AF268" i="2"/>
  <c r="AF283" i="2" s="1"/>
  <c r="AF41" i="5" s="1"/>
  <c r="R271" i="2"/>
  <c r="R286" i="2" s="1"/>
  <c r="R44" i="5" s="1"/>
  <c r="S273" i="2"/>
  <c r="S288" i="2" s="1"/>
  <c r="S46" i="5" s="1"/>
  <c r="T525" i="2"/>
  <c r="T554" i="2" s="1"/>
  <c r="T76" i="5" s="1"/>
  <c r="AB554" i="2"/>
  <c r="AB76" i="5" s="1"/>
  <c r="Y268" i="2"/>
  <c r="Z270" i="2"/>
  <c r="Z285" i="2" s="1"/>
  <c r="Z43" i="5" s="1"/>
  <c r="AA271" i="2"/>
  <c r="AA286" i="2" s="1"/>
  <c r="AA44" i="5" s="1"/>
  <c r="AB273" i="2"/>
  <c r="AB288" i="2" s="1"/>
  <c r="AB46" i="5" s="1"/>
  <c r="X504" i="2"/>
  <c r="X533" i="2" s="1"/>
  <c r="X55" i="5" s="1"/>
  <c r="X355" i="2"/>
  <c r="AF504" i="2"/>
  <c r="AF533" i="2" s="1"/>
  <c r="AF55" i="5" s="1"/>
  <c r="AF355" i="2"/>
  <c r="X727" i="2"/>
  <c r="X765" i="2"/>
  <c r="X764" i="2" s="1"/>
  <c r="X767" i="2" s="1"/>
  <c r="AD765" i="2"/>
  <c r="AD764" i="2" s="1"/>
  <c r="AD767" i="2" s="1"/>
  <c r="AD727" i="2"/>
  <c r="T841" i="2"/>
  <c r="T651" i="2"/>
  <c r="T654" i="2" s="1"/>
  <c r="Z841" i="2"/>
  <c r="Z614" i="2"/>
  <c r="Z651" i="2"/>
  <c r="Z654" i="2" s="1"/>
  <c r="AE506" i="2"/>
  <c r="AE535" i="2" s="1"/>
  <c r="AE57" i="5" s="1"/>
  <c r="AE357" i="2"/>
  <c r="R506" i="2"/>
  <c r="R535" i="2" s="1"/>
  <c r="R57" i="5" s="1"/>
  <c r="R357" i="2"/>
  <c r="T508" i="2"/>
  <c r="T537" i="2" s="1"/>
  <c r="T59" i="5" s="1"/>
  <c r="T359" i="2"/>
  <c r="Z513" i="2"/>
  <c r="Z542" i="2" s="1"/>
  <c r="Z64" i="5" s="1"/>
  <c r="Z364" i="2"/>
  <c r="AB526" i="2"/>
  <c r="AB555" i="2" s="1"/>
  <c r="AB77" i="5" s="1"/>
  <c r="AB377" i="2"/>
  <c r="S506" i="2"/>
  <c r="S535" i="2" s="1"/>
  <c r="S57" i="5" s="1"/>
  <c r="S357" i="2"/>
  <c r="U508" i="2"/>
  <c r="U537" i="2" s="1"/>
  <c r="U59" i="5" s="1"/>
  <c r="U359" i="2"/>
  <c r="U526" i="2"/>
  <c r="U555" i="2" s="1"/>
  <c r="U77" i="5" s="1"/>
  <c r="U377" i="2"/>
  <c r="AD525" i="2"/>
  <c r="AD376" i="2"/>
  <c r="T268" i="2"/>
  <c r="T283" i="2" s="1"/>
  <c r="T41" i="5" s="1"/>
  <c r="U270" i="2"/>
  <c r="U285" i="2" s="1"/>
  <c r="U43" i="5" s="1"/>
  <c r="V271" i="2"/>
  <c r="V286" i="2" s="1"/>
  <c r="V44" i="5" s="1"/>
  <c r="W273" i="2"/>
  <c r="W288" i="2" s="1"/>
  <c r="W46" i="5" s="1"/>
  <c r="T506" i="2"/>
  <c r="T535" i="2" s="1"/>
  <c r="T57" i="5" s="1"/>
  <c r="T357" i="2"/>
  <c r="AB506" i="2"/>
  <c r="AB535" i="2" s="1"/>
  <c r="AB57" i="5" s="1"/>
  <c r="AB357" i="2"/>
  <c r="U507" i="2"/>
  <c r="U536" i="2" s="1"/>
  <c r="U58" i="5" s="1"/>
  <c r="U358" i="2"/>
  <c r="AC507" i="2"/>
  <c r="AC536" i="2" s="1"/>
  <c r="AC58" i="5" s="1"/>
  <c r="AC358" i="2"/>
  <c r="V508" i="2"/>
  <c r="V537" i="2" s="1"/>
  <c r="V59" i="5" s="1"/>
  <c r="V359" i="2"/>
  <c r="AD508" i="2"/>
  <c r="AD537" i="2" s="1"/>
  <c r="AD59" i="5" s="1"/>
  <c r="AD359" i="2"/>
  <c r="AC268" i="2"/>
  <c r="AD270" i="2"/>
  <c r="AD285" i="2" s="1"/>
  <c r="AD43" i="5" s="1"/>
  <c r="AE271" i="2"/>
  <c r="AE286" i="2" s="1"/>
  <c r="AE44" i="5" s="1"/>
  <c r="AF273" i="2"/>
  <c r="AF288" i="2" s="1"/>
  <c r="AF46" i="5" s="1"/>
  <c r="S283" i="2"/>
  <c r="S41" i="5" s="1"/>
  <c r="AA283" i="2"/>
  <c r="AA41" i="5" s="1"/>
  <c r="AB727" i="2"/>
  <c r="AB765" i="2"/>
  <c r="AB764" i="2" s="1"/>
  <c r="AB767" i="2" s="1"/>
  <c r="W727" i="2"/>
  <c r="W765" i="2"/>
  <c r="W764" i="2" s="1"/>
  <c r="W767" i="2" s="1"/>
  <c r="AE727" i="2"/>
  <c r="AE765" i="2"/>
  <c r="AE764" i="2" s="1"/>
  <c r="AE767" i="2" s="1"/>
  <c r="AD841" i="2"/>
  <c r="AD614" i="2"/>
  <c r="AD651" i="2"/>
  <c r="AD654" i="2" s="1"/>
  <c r="T614" i="2"/>
  <c r="AE841" i="2"/>
  <c r="AC465" i="2"/>
  <c r="U465" i="2"/>
  <c r="AF507" i="2"/>
  <c r="AF536" i="2" s="1"/>
  <c r="AF58" i="5" s="1"/>
  <c r="AF358" i="2"/>
  <c r="Y504" i="2"/>
  <c r="Y533" i="2" s="1"/>
  <c r="Y55" i="5" s="1"/>
  <c r="Y355" i="2"/>
  <c r="U506" i="2"/>
  <c r="U535" i="2" s="1"/>
  <c r="U57" i="5" s="1"/>
  <c r="U357" i="2"/>
  <c r="AC506" i="2"/>
  <c r="AC535" i="2" s="1"/>
  <c r="AC57" i="5" s="1"/>
  <c r="AC357" i="2"/>
  <c r="V507" i="2"/>
  <c r="V536" i="2" s="1"/>
  <c r="V58" i="5" s="1"/>
  <c r="V358" i="2"/>
  <c r="AD507" i="2"/>
  <c r="AD536" i="2" s="1"/>
  <c r="AD58" i="5" s="1"/>
  <c r="AD358" i="2"/>
  <c r="W508" i="2"/>
  <c r="W537" i="2" s="1"/>
  <c r="W59" i="5" s="1"/>
  <c r="W359" i="2"/>
  <c r="Z506" i="2"/>
  <c r="Z535" i="2" s="1"/>
  <c r="Z57" i="5" s="1"/>
  <c r="Z357" i="2"/>
  <c r="AE508" i="2"/>
  <c r="AE537" i="2" s="1"/>
  <c r="AE59" i="5" s="1"/>
  <c r="AE359" i="2"/>
  <c r="AD513" i="2"/>
  <c r="AD542" i="2" s="1"/>
  <c r="AD64" i="5" s="1"/>
  <c r="AD364" i="2"/>
  <c r="AF526" i="2"/>
  <c r="AF555" i="2" s="1"/>
  <c r="AF77" i="5" s="1"/>
  <c r="AF377" i="2"/>
  <c r="AD504" i="2"/>
  <c r="AD533" i="2" s="1"/>
  <c r="AD55" i="5" s="1"/>
  <c r="AD355" i="2"/>
  <c r="AA506" i="2"/>
  <c r="AA535" i="2" s="1"/>
  <c r="AA57" i="5" s="1"/>
  <c r="AA357" i="2"/>
  <c r="Y526" i="2"/>
  <c r="Y555" i="2" s="1"/>
  <c r="Y77" i="5" s="1"/>
  <c r="Y377" i="2"/>
  <c r="U513" i="2"/>
  <c r="U542" i="2" s="1"/>
  <c r="U64" i="5" s="1"/>
  <c r="U364" i="2"/>
  <c r="AC513" i="2"/>
  <c r="AC542" i="2" s="1"/>
  <c r="AC64" i="5" s="1"/>
  <c r="AC364" i="2"/>
  <c r="Z525" i="2"/>
  <c r="Z376" i="2"/>
  <c r="W526" i="2"/>
  <c r="W555" i="2" s="1"/>
  <c r="W77" i="5" s="1"/>
  <c r="W377" i="2"/>
  <c r="AE526" i="2"/>
  <c r="AE555" i="2" s="1"/>
  <c r="AE77" i="5" s="1"/>
  <c r="AE377" i="2"/>
  <c r="X268" i="2"/>
  <c r="X283" i="2" s="1"/>
  <c r="X41" i="5" s="1"/>
  <c r="Y270" i="2"/>
  <c r="Y285" i="2" s="1"/>
  <c r="Y43" i="5" s="1"/>
  <c r="Z271" i="2"/>
  <c r="Z286" i="2" s="1"/>
  <c r="Z44" i="5" s="1"/>
  <c r="AA273" i="2"/>
  <c r="AA288" i="2" s="1"/>
  <c r="AA46" i="5" s="1"/>
  <c r="X525" i="2"/>
  <c r="X554" i="2" s="1"/>
  <c r="X76" i="5" s="1"/>
  <c r="AF554" i="2"/>
  <c r="AF76" i="5" s="1"/>
  <c r="R270" i="2"/>
  <c r="R285" i="2" s="1"/>
  <c r="R43" i="5" s="1"/>
  <c r="S271" i="2"/>
  <c r="S286" i="2" s="1"/>
  <c r="S44" i="5" s="1"/>
  <c r="T273" i="2"/>
  <c r="T288" i="2" s="1"/>
  <c r="T46" i="5" s="1"/>
  <c r="T504" i="2"/>
  <c r="T533" i="2" s="1"/>
  <c r="T55" i="5" s="1"/>
  <c r="T355" i="2"/>
  <c r="AB504" i="2"/>
  <c r="AB533" i="2" s="1"/>
  <c r="AB55" i="5" s="1"/>
  <c r="AB355" i="2"/>
  <c r="C90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C44" i="2"/>
  <c r="C37" i="2"/>
  <c r="Y781" i="2" l="1"/>
  <c r="Y857" i="2"/>
  <c r="R781" i="2"/>
  <c r="AA767" i="2"/>
  <c r="AC767" i="2"/>
  <c r="AD668" i="2"/>
  <c r="X668" i="2"/>
  <c r="W654" i="2"/>
  <c r="R654" i="2"/>
  <c r="U654" i="2"/>
  <c r="R857" i="2"/>
  <c r="AF668" i="2"/>
  <c r="Y668" i="2"/>
  <c r="U668" i="2"/>
  <c r="V781" i="2"/>
  <c r="V654" i="2"/>
  <c r="AF857" i="2"/>
  <c r="U840" i="2"/>
  <c r="U843" i="2" s="1"/>
  <c r="AA668" i="2"/>
  <c r="W668" i="2"/>
  <c r="V873" i="2"/>
  <c r="V95" i="5" s="1"/>
  <c r="R668" i="2"/>
  <c r="Z668" i="2"/>
  <c r="W857" i="2"/>
  <c r="V668" i="2"/>
  <c r="AC840" i="2"/>
  <c r="AC843" i="2" s="1"/>
  <c r="AA882" i="2"/>
  <c r="AA105" i="5"/>
  <c r="S873" i="2"/>
  <c r="S95" i="5" s="1"/>
  <c r="S96" i="5"/>
  <c r="Z887" i="2"/>
  <c r="Z110" i="5"/>
  <c r="R104" i="5"/>
  <c r="Y882" i="2"/>
  <c r="Y105" i="5"/>
  <c r="R887" i="2"/>
  <c r="R109" i="5" s="1"/>
  <c r="R110" i="5"/>
  <c r="T887" i="2"/>
  <c r="T110" i="5"/>
  <c r="AB857" i="2"/>
  <c r="S882" i="2"/>
  <c r="S105" i="5"/>
  <c r="AA873" i="2"/>
  <c r="AA95" i="5" s="1"/>
  <c r="AA96" i="5"/>
  <c r="V887" i="2"/>
  <c r="V109" i="5" s="1"/>
  <c r="V110" i="5"/>
  <c r="U228" i="5"/>
  <c r="AD873" i="2"/>
  <c r="AD95" i="5" s="1"/>
  <c r="AD96" i="5"/>
  <c r="U873" i="2"/>
  <c r="U95" i="5" s="1"/>
  <c r="U96" i="5"/>
  <c r="AB887" i="2"/>
  <c r="AB110" i="5"/>
  <c r="AB654" i="2"/>
  <c r="W882" i="2"/>
  <c r="W104" i="5" s="1"/>
  <c r="W105" i="5"/>
  <c r="W873" i="2"/>
  <c r="W95" i="5" s="1"/>
  <c r="W96" i="5"/>
  <c r="V104" i="5"/>
  <c r="R873" i="2"/>
  <c r="R95" i="5" s="1"/>
  <c r="R96" i="5"/>
  <c r="X887" i="2"/>
  <c r="X109" i="5" s="1"/>
  <c r="X110" i="5"/>
  <c r="Y873" i="2"/>
  <c r="Y95" i="5" s="1"/>
  <c r="Y96" i="5"/>
  <c r="AD857" i="2"/>
  <c r="AA857" i="2"/>
  <c r="AC882" i="2"/>
  <c r="AC104" i="5" s="1"/>
  <c r="AC105" i="5"/>
  <c r="AE668" i="2"/>
  <c r="AE882" i="2"/>
  <c r="AE104" i="5" s="1"/>
  <c r="AE105" i="5"/>
  <c r="AE873" i="2"/>
  <c r="AE95" i="5" s="1"/>
  <c r="AE96" i="5"/>
  <c r="AF887" i="2"/>
  <c r="AF109" i="5" s="1"/>
  <c r="AF110" i="5"/>
  <c r="AC873" i="2"/>
  <c r="AC95" i="5" s="1"/>
  <c r="AC96" i="5"/>
  <c r="S668" i="2"/>
  <c r="Z857" i="2"/>
  <c r="S857" i="2"/>
  <c r="AD887" i="2"/>
  <c r="AD110" i="5"/>
  <c r="U882" i="2"/>
  <c r="U104" i="5" s="1"/>
  <c r="U105" i="5"/>
  <c r="Y840" i="2"/>
  <c r="Y843" i="2" s="1"/>
  <c r="Y617" i="2"/>
  <c r="Y192" i="5" s="1"/>
  <c r="X730" i="2"/>
  <c r="X231" i="5" s="1"/>
  <c r="X228" i="5"/>
  <c r="W730" i="2"/>
  <c r="W231" i="5" s="1"/>
  <c r="W228" i="5"/>
  <c r="AD730" i="2"/>
  <c r="AD231" i="5" s="1"/>
  <c r="AD228" i="5"/>
  <c r="AA730" i="2"/>
  <c r="AA231" i="5" s="1"/>
  <c r="AA228" i="5"/>
  <c r="T730" i="2"/>
  <c r="T231" i="5" s="1"/>
  <c r="T228" i="5"/>
  <c r="S730" i="2"/>
  <c r="S231" i="5" s="1"/>
  <c r="S228" i="5"/>
  <c r="R730" i="2"/>
  <c r="R231" i="5" s="1"/>
  <c r="R228" i="5"/>
  <c r="AE730" i="2"/>
  <c r="AE231" i="5" s="1"/>
  <c r="AE228" i="5"/>
  <c r="AB730" i="2"/>
  <c r="AB231" i="5" s="1"/>
  <c r="AB228" i="5"/>
  <c r="Y654" i="2"/>
  <c r="AF877" i="2"/>
  <c r="AF99" i="5" s="1"/>
  <c r="AF100" i="5"/>
  <c r="U877" i="2"/>
  <c r="U99" i="5" s="1"/>
  <c r="U100" i="5"/>
  <c r="Y877" i="2"/>
  <c r="Y99" i="5" s="1"/>
  <c r="Y100" i="5"/>
  <c r="AC877" i="2"/>
  <c r="AC99" i="5" s="1"/>
  <c r="AC100" i="5"/>
  <c r="Z617" i="2"/>
  <c r="Z192" i="5" s="1"/>
  <c r="Z189" i="5"/>
  <c r="W617" i="2"/>
  <c r="W192" i="5" s="1"/>
  <c r="W189" i="5"/>
  <c r="AF880" i="2"/>
  <c r="AF102" i="5" s="1"/>
  <c r="T617" i="2"/>
  <c r="T192" i="5" s="1"/>
  <c r="T189" i="5"/>
  <c r="AB617" i="2"/>
  <c r="AB192" i="5" s="1"/>
  <c r="AB189" i="5"/>
  <c r="V617" i="2"/>
  <c r="V192" i="5" s="1"/>
  <c r="V189" i="5"/>
  <c r="S617" i="2"/>
  <c r="S192" i="5" s="1"/>
  <c r="S189" i="5"/>
  <c r="U617" i="2"/>
  <c r="U192" i="5" s="1"/>
  <c r="U189" i="5"/>
  <c r="AD617" i="2"/>
  <c r="AD192" i="5" s="1"/>
  <c r="AD189" i="5"/>
  <c r="R617" i="2"/>
  <c r="R192" i="5" s="1"/>
  <c r="R189" i="5"/>
  <c r="AF843" i="2"/>
  <c r="T857" i="2"/>
  <c r="AC857" i="2"/>
  <c r="W894" i="2"/>
  <c r="W116" i="5" s="1"/>
  <c r="U857" i="2"/>
  <c r="AB840" i="2"/>
  <c r="AB843" i="2" s="1"/>
  <c r="AB878" i="2"/>
  <c r="AE840" i="2"/>
  <c r="AE843" i="2" s="1"/>
  <c r="AE878" i="2"/>
  <c r="AD840" i="2"/>
  <c r="AD843" i="2" s="1"/>
  <c r="AD878" i="2"/>
  <c r="T840" i="2"/>
  <c r="T843" i="2" s="1"/>
  <c r="T878" i="2"/>
  <c r="W840" i="2"/>
  <c r="W843" i="2" s="1"/>
  <c r="W878" i="2"/>
  <c r="V840" i="2"/>
  <c r="V843" i="2" s="1"/>
  <c r="V878" i="2"/>
  <c r="S840" i="2"/>
  <c r="S843" i="2" s="1"/>
  <c r="S878" i="2"/>
  <c r="R840" i="2"/>
  <c r="R843" i="2" s="1"/>
  <c r="R878" i="2"/>
  <c r="Z840" i="2"/>
  <c r="Z843" i="2" s="1"/>
  <c r="Z878" i="2"/>
  <c r="S555" i="2"/>
  <c r="S77" i="5" s="1"/>
  <c r="E5" i="5"/>
  <c r="U283" i="2"/>
  <c r="U41" i="5" s="1"/>
  <c r="AC283" i="2"/>
  <c r="AC41" i="5" s="1"/>
  <c r="AD554" i="2"/>
  <c r="AD76" i="5" s="1"/>
  <c r="V554" i="2"/>
  <c r="V76" i="5" s="1"/>
  <c r="Z554" i="2"/>
  <c r="Z76" i="5" s="1"/>
  <c r="AA555" i="2"/>
  <c r="AA77" i="5" s="1"/>
  <c r="Y283" i="2"/>
  <c r="Y41" i="5" s="1"/>
  <c r="R554" i="2"/>
  <c r="R76" i="5" s="1"/>
  <c r="T72" i="2"/>
  <c r="U72" i="2"/>
  <c r="V72" i="2"/>
  <c r="W72" i="2"/>
  <c r="X72" i="2"/>
  <c r="Y72" i="2"/>
  <c r="Z72" i="2"/>
  <c r="AA72" i="2"/>
  <c r="AB72" i="2"/>
  <c r="AC72" i="2"/>
  <c r="T77" i="2"/>
  <c r="U77" i="2"/>
  <c r="V77" i="2"/>
  <c r="W77" i="2"/>
  <c r="X77" i="2"/>
  <c r="Y77" i="2"/>
  <c r="Z77" i="2"/>
  <c r="AA77" i="2"/>
  <c r="AB77" i="2"/>
  <c r="AC77" i="2"/>
  <c r="T82" i="2"/>
  <c r="U82" i="2"/>
  <c r="V82" i="2"/>
  <c r="W82" i="2"/>
  <c r="X82" i="2"/>
  <c r="Y82" i="2"/>
  <c r="Z82" i="2"/>
  <c r="AA82" i="2"/>
  <c r="AB82" i="2"/>
  <c r="AC82" i="2"/>
  <c r="R72" i="2"/>
  <c r="S72" i="2"/>
  <c r="R77" i="2"/>
  <c r="S77" i="2"/>
  <c r="R82" i="2"/>
  <c r="S82" i="2"/>
  <c r="AC894" i="2" l="1"/>
  <c r="AC116" i="5" s="1"/>
  <c r="AF894" i="2"/>
  <c r="AF116" i="5" s="1"/>
  <c r="X894" i="2"/>
  <c r="X116" i="5" s="1"/>
  <c r="R894" i="2"/>
  <c r="R116" i="5" s="1"/>
  <c r="S894" i="2"/>
  <c r="S116" i="5" s="1"/>
  <c r="S104" i="5"/>
  <c r="U894" i="2"/>
  <c r="U116" i="5" s="1"/>
  <c r="AE894" i="2"/>
  <c r="AE116" i="5" s="1"/>
  <c r="AD109" i="5"/>
  <c r="AD894" i="2"/>
  <c r="AD116" i="5" s="1"/>
  <c r="V894" i="2"/>
  <c r="V116" i="5" s="1"/>
  <c r="AB109" i="5"/>
  <c r="AB894" i="2"/>
  <c r="AB116" i="5" s="1"/>
  <c r="T894" i="2"/>
  <c r="T116" i="5" s="1"/>
  <c r="T109" i="5"/>
  <c r="Y894" i="2"/>
  <c r="Y116" i="5" s="1"/>
  <c r="Y104" i="5"/>
  <c r="Z109" i="5"/>
  <c r="Z894" i="2"/>
  <c r="Z116" i="5" s="1"/>
  <c r="AA894" i="2"/>
  <c r="AA116" i="5" s="1"/>
  <c r="AA104" i="5"/>
  <c r="Y880" i="2"/>
  <c r="Y102" i="5" s="1"/>
  <c r="U880" i="2"/>
  <c r="U102" i="5" s="1"/>
  <c r="AC880" i="2"/>
  <c r="AC102" i="5" s="1"/>
  <c r="Z877" i="2"/>
  <c r="Z99" i="5" s="1"/>
  <c r="Z100" i="5"/>
  <c r="R877" i="2"/>
  <c r="R99" i="5" s="1"/>
  <c r="R100" i="5"/>
  <c r="V877" i="2"/>
  <c r="V99" i="5" s="1"/>
  <c r="V100" i="5"/>
  <c r="T877" i="2"/>
  <c r="T99" i="5" s="1"/>
  <c r="T100" i="5"/>
  <c r="AE877" i="2"/>
  <c r="AE99" i="5" s="1"/>
  <c r="AE100" i="5"/>
  <c r="AB877" i="2"/>
  <c r="AB99" i="5" s="1"/>
  <c r="AB100" i="5"/>
  <c r="S877" i="2"/>
  <c r="S99" i="5" s="1"/>
  <c r="S100" i="5"/>
  <c r="W877" i="2"/>
  <c r="W99" i="5" s="1"/>
  <c r="W100" i="5"/>
  <c r="AD877" i="2"/>
  <c r="AD99" i="5" s="1"/>
  <c r="AD100" i="5"/>
  <c r="F5" i="5"/>
  <c r="W880" i="2" l="1"/>
  <c r="W102" i="5" s="1"/>
  <c r="R880" i="2"/>
  <c r="R102" i="5" s="1"/>
  <c r="AD880" i="2"/>
  <c r="AD102" i="5" s="1"/>
  <c r="Z880" i="2"/>
  <c r="Z102" i="5" s="1"/>
  <c r="V880" i="2"/>
  <c r="V102" i="5" s="1"/>
  <c r="AE880" i="2"/>
  <c r="AE102" i="5" s="1"/>
  <c r="T880" i="2"/>
  <c r="T102" i="5" s="1"/>
  <c r="S880" i="2"/>
  <c r="S102" i="5" s="1"/>
  <c r="AB880" i="2"/>
  <c r="AB102" i="5" s="1"/>
  <c r="G5" i="5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2" i="2"/>
  <c r="H5" i="5" l="1"/>
  <c r="I5" i="5" l="1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C213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C174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C165" i="5"/>
  <c r="D147" i="5"/>
  <c r="D148" i="5"/>
  <c r="C147" i="5"/>
  <c r="C148" i="5"/>
  <c r="D142" i="5"/>
  <c r="D143" i="5"/>
  <c r="C142" i="5"/>
  <c r="C143" i="5"/>
  <c r="C124" i="5"/>
  <c r="J5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K5" i="5" l="1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D123" i="5"/>
  <c r="C123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L5" i="5" l="1"/>
  <c r="M5" i="5" l="1"/>
  <c r="N5" i="5" l="1"/>
  <c r="O5" i="5" l="1"/>
  <c r="P5" i="5" l="1"/>
  <c r="Q5" i="5" l="1"/>
  <c r="R5" i="5" l="1"/>
  <c r="S5" i="5" l="1"/>
  <c r="T5" i="5" l="1"/>
  <c r="U5" i="5" l="1"/>
  <c r="V5" i="5" l="1"/>
  <c r="R28" i="5" l="1"/>
  <c r="R27" i="5"/>
  <c r="R31" i="5"/>
  <c r="W5" i="5"/>
  <c r="R26" i="5" l="1"/>
  <c r="R132" i="2"/>
  <c r="X5" i="5"/>
  <c r="S28" i="5"/>
  <c r="S27" i="5"/>
  <c r="S31" i="5"/>
  <c r="S26" i="5" l="1"/>
  <c r="S132" i="2"/>
  <c r="T27" i="5"/>
  <c r="T31" i="5"/>
  <c r="T28" i="5"/>
  <c r="Y5" i="5"/>
  <c r="T26" i="5" l="1"/>
  <c r="T132" i="2"/>
  <c r="U28" i="5"/>
  <c r="U27" i="5"/>
  <c r="U31" i="5"/>
  <c r="Z5" i="5"/>
  <c r="U26" i="5" l="1"/>
  <c r="U132" i="2"/>
  <c r="V28" i="5"/>
  <c r="V27" i="5"/>
  <c r="V31" i="5"/>
  <c r="AA5" i="5"/>
  <c r="V26" i="5" l="1"/>
  <c r="V132" i="2"/>
  <c r="W28" i="5"/>
  <c r="W27" i="5"/>
  <c r="W31" i="5"/>
  <c r="AB5" i="5"/>
  <c r="X27" i="5" l="1"/>
  <c r="X31" i="5"/>
  <c r="X28" i="5"/>
  <c r="AC5" i="5"/>
  <c r="W26" i="5"/>
  <c r="W132" i="2"/>
  <c r="X26" i="5" l="1"/>
  <c r="X132" i="2"/>
  <c r="Y28" i="5"/>
  <c r="Y27" i="5"/>
  <c r="Y31" i="5"/>
  <c r="AD5" i="5"/>
  <c r="AF5" i="5" l="1"/>
  <c r="AE5" i="5"/>
  <c r="Z28" i="5"/>
  <c r="Z27" i="5"/>
  <c r="Z31" i="5"/>
  <c r="Y26" i="5"/>
  <c r="Y132" i="2"/>
  <c r="Z26" i="5" l="1"/>
  <c r="Z132" i="2"/>
  <c r="AA28" i="5"/>
  <c r="AA27" i="5"/>
  <c r="AA31" i="5"/>
  <c r="AB27" i="5" l="1"/>
  <c r="AB31" i="5"/>
  <c r="AB28" i="5"/>
  <c r="AA26" i="5"/>
  <c r="AA132" i="2"/>
  <c r="AB26" i="5" l="1"/>
  <c r="AB132" i="2"/>
  <c r="AC31" i="5"/>
  <c r="AC27" i="5" l="1"/>
  <c r="AD31" i="5"/>
  <c r="AC26" i="5"/>
  <c r="AC132" i="2"/>
  <c r="AD27" i="5"/>
  <c r="AD28" i="5"/>
  <c r="AC28" i="5"/>
  <c r="AD26" i="5"/>
  <c r="AD132" i="2"/>
  <c r="AE28" i="5" l="1"/>
  <c r="AE27" i="5"/>
  <c r="AE26" i="5"/>
  <c r="AE132" i="2"/>
  <c r="AE31" i="5"/>
  <c r="AF28" i="5" l="1"/>
  <c r="AF26" i="5"/>
  <c r="AF132" i="2"/>
  <c r="AF31" i="5"/>
  <c r="AF27" i="5"/>
  <c r="F160" i="5" l="1"/>
  <c r="G160" i="5"/>
  <c r="H160" i="5"/>
  <c r="I160" i="5"/>
  <c r="J160" i="5"/>
  <c r="K160" i="5"/>
  <c r="L160" i="5"/>
  <c r="M160" i="5"/>
  <c r="O160" i="5"/>
  <c r="P160" i="5"/>
  <c r="Q160" i="5"/>
  <c r="E160" i="5"/>
  <c r="D164" i="5"/>
  <c r="E164" i="5"/>
  <c r="H164" i="5"/>
  <c r="I164" i="5"/>
  <c r="L164" i="5"/>
  <c r="M164" i="5"/>
  <c r="P164" i="5"/>
  <c r="Q164" i="5"/>
  <c r="C164" i="5"/>
  <c r="O164" i="5" l="1"/>
  <c r="K164" i="5"/>
  <c r="G164" i="5"/>
  <c r="J164" i="5"/>
  <c r="F164" i="5"/>
  <c r="D909" i="2"/>
  <c r="E909" i="2"/>
  <c r="F909" i="2"/>
  <c r="G909" i="2"/>
  <c r="H909" i="2"/>
  <c r="I909" i="2"/>
  <c r="J909" i="2"/>
  <c r="K909" i="2"/>
  <c r="L909" i="2"/>
  <c r="M909" i="2"/>
  <c r="N909" i="2"/>
  <c r="O909" i="2"/>
  <c r="P909" i="2"/>
  <c r="Q909" i="2"/>
  <c r="C909" i="2"/>
  <c r="N163" i="5" l="1"/>
  <c r="Q163" i="5"/>
  <c r="M163" i="5"/>
  <c r="I163" i="5"/>
  <c r="E163" i="5"/>
  <c r="F163" i="5"/>
  <c r="P163" i="5"/>
  <c r="L163" i="5"/>
  <c r="H163" i="5"/>
  <c r="J163" i="5"/>
  <c r="O163" i="5"/>
  <c r="K163" i="5"/>
  <c r="G163" i="5"/>
  <c r="D239" i="5" l="1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C240" i="5"/>
  <c r="C241" i="5"/>
  <c r="C242" i="5"/>
  <c r="C243" i="5"/>
  <c r="C244" i="5"/>
  <c r="C239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C237" i="5"/>
  <c r="C235" i="5"/>
  <c r="C236" i="5"/>
  <c r="C234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C230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C226" i="5"/>
  <c r="C227" i="5"/>
  <c r="C225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C221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C217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D28" i="5"/>
  <c r="C28" i="5"/>
  <c r="C30" i="5"/>
  <c r="C31" i="5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229" i="5" l="1"/>
  <c r="D29" i="5"/>
  <c r="C29" i="5"/>
  <c r="D27" i="5"/>
  <c r="C27" i="5"/>
  <c r="D30" i="5" l="1"/>
  <c r="E29" i="5"/>
  <c r="E28" i="5"/>
  <c r="D124" i="2"/>
  <c r="C132" i="2"/>
  <c r="C140" i="2" s="1"/>
  <c r="E27" i="5"/>
  <c r="D31" i="5"/>
  <c r="F517" i="2" l="1"/>
  <c r="C32" i="5"/>
  <c r="C26" i="5"/>
  <c r="E458" i="2"/>
  <c r="F490" i="2"/>
  <c r="E459" i="2"/>
  <c r="F494" i="2"/>
  <c r="E463" i="2"/>
  <c r="E460" i="2"/>
  <c r="F491" i="2"/>
  <c r="F492" i="2"/>
  <c r="E521" i="2"/>
  <c r="G489" i="2"/>
  <c r="F458" i="2"/>
  <c r="F30" i="5"/>
  <c r="E30" i="5"/>
  <c r="G29" i="5"/>
  <c r="F29" i="5"/>
  <c r="F28" i="5"/>
  <c r="F27" i="5"/>
  <c r="D132" i="2"/>
  <c r="D140" i="2" s="1"/>
  <c r="E31" i="5"/>
  <c r="E124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Q796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Q800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Q801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P802" i="2"/>
  <c r="Q802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P805" i="2"/>
  <c r="Q805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P809" i="2"/>
  <c r="Q809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P810" i="2"/>
  <c r="Q810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P811" i="2"/>
  <c r="Q811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P812" i="2"/>
  <c r="Q812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P814" i="2"/>
  <c r="Q814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P815" i="2"/>
  <c r="Q815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P816" i="2"/>
  <c r="Q816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P817" i="2"/>
  <c r="Q817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P819" i="2"/>
  <c r="Q819" i="2"/>
  <c r="C796" i="2"/>
  <c r="C800" i="2"/>
  <c r="C801" i="2"/>
  <c r="C802" i="2"/>
  <c r="C805" i="2"/>
  <c r="C809" i="2"/>
  <c r="C810" i="2"/>
  <c r="C811" i="2"/>
  <c r="C812" i="2"/>
  <c r="C814" i="2"/>
  <c r="C815" i="2"/>
  <c r="C816" i="2"/>
  <c r="C817" i="2"/>
  <c r="C818" i="2"/>
  <c r="C819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P862" i="2"/>
  <c r="Q862" i="2"/>
  <c r="C862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P825" i="2"/>
  <c r="Q825" i="2"/>
  <c r="C825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P788" i="2"/>
  <c r="Q788" i="2"/>
  <c r="C788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P749" i="2"/>
  <c r="Q749" i="2"/>
  <c r="C749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C712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P675" i="2"/>
  <c r="Q675" i="2"/>
  <c r="C675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O737" i="2"/>
  <c r="O238" i="5" s="1"/>
  <c r="K737" i="2"/>
  <c r="K238" i="5" s="1"/>
  <c r="G737" i="2"/>
  <c r="G238" i="5" s="1"/>
  <c r="C737" i="2"/>
  <c r="C238" i="5" s="1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P732" i="2"/>
  <c r="P233" i="5" s="1"/>
  <c r="L732" i="2"/>
  <c r="L233" i="5" s="1"/>
  <c r="H732" i="2"/>
  <c r="H233" i="5" s="1"/>
  <c r="D732" i="2"/>
  <c r="D233" i="5" s="1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P723" i="2"/>
  <c r="P224" i="5" s="1"/>
  <c r="L723" i="2"/>
  <c r="L224" i="5" s="1"/>
  <c r="H723" i="2"/>
  <c r="H224" i="5" s="1"/>
  <c r="D723" i="2"/>
  <c r="D224" i="5" s="1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Q753" i="2"/>
  <c r="N753" i="2"/>
  <c r="M753" i="2"/>
  <c r="J753" i="2"/>
  <c r="I753" i="2"/>
  <c r="F753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Q690" i="2"/>
  <c r="O690" i="2"/>
  <c r="N690" i="2"/>
  <c r="K690" i="2"/>
  <c r="J690" i="2"/>
  <c r="I690" i="2"/>
  <c r="G690" i="2"/>
  <c r="F690" i="2"/>
  <c r="E690" i="2"/>
  <c r="C690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D517" i="2"/>
  <c r="E517" i="2"/>
  <c r="D518" i="2"/>
  <c r="D519" i="2"/>
  <c r="D520" i="2"/>
  <c r="D521" i="2"/>
  <c r="D523" i="2"/>
  <c r="C521" i="2"/>
  <c r="C523" i="2"/>
  <c r="D488" i="2"/>
  <c r="E488" i="2"/>
  <c r="D489" i="2"/>
  <c r="E489" i="2"/>
  <c r="F489" i="2"/>
  <c r="D490" i="2"/>
  <c r="E490" i="2"/>
  <c r="D491" i="2"/>
  <c r="E491" i="2"/>
  <c r="D492" i="2"/>
  <c r="E492" i="2"/>
  <c r="D494" i="2"/>
  <c r="E494" i="2"/>
  <c r="C492" i="2"/>
  <c r="C494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C531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C502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C473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C442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Q413" i="2"/>
  <c r="C413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C384" i="2"/>
  <c r="D463" i="2"/>
  <c r="C463" i="2"/>
  <c r="D461" i="2"/>
  <c r="C461" i="2"/>
  <c r="D460" i="2"/>
  <c r="D459" i="2"/>
  <c r="D458" i="2"/>
  <c r="E457" i="2"/>
  <c r="D457" i="2"/>
  <c r="O466" i="2"/>
  <c r="K466" i="2"/>
  <c r="G466" i="2"/>
  <c r="C466" i="2"/>
  <c r="C460" i="2"/>
  <c r="F453" i="2"/>
  <c r="C448" i="2"/>
  <c r="L447" i="2"/>
  <c r="E446" i="2"/>
  <c r="C468" i="2"/>
  <c r="Q466" i="2"/>
  <c r="P466" i="2"/>
  <c r="N466" i="2"/>
  <c r="M466" i="2"/>
  <c r="L466" i="2"/>
  <c r="J466" i="2"/>
  <c r="I466" i="2"/>
  <c r="H466" i="2"/>
  <c r="F466" i="2"/>
  <c r="E466" i="2"/>
  <c r="D466" i="2"/>
  <c r="Q465" i="2"/>
  <c r="M465" i="2"/>
  <c r="I465" i="2"/>
  <c r="E465" i="2"/>
  <c r="Q453" i="2"/>
  <c r="P453" i="2"/>
  <c r="O453" i="2"/>
  <c r="M453" i="2"/>
  <c r="L453" i="2"/>
  <c r="K453" i="2"/>
  <c r="I453" i="2"/>
  <c r="H453" i="2"/>
  <c r="G453" i="2"/>
  <c r="E453" i="2"/>
  <c r="D453" i="2"/>
  <c r="C453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Q447" i="2"/>
  <c r="P447" i="2"/>
  <c r="O447" i="2"/>
  <c r="N447" i="2"/>
  <c r="M447" i="2"/>
  <c r="K447" i="2"/>
  <c r="J447" i="2"/>
  <c r="I447" i="2"/>
  <c r="H447" i="2"/>
  <c r="G447" i="2"/>
  <c r="F447" i="2"/>
  <c r="E447" i="2"/>
  <c r="D447" i="2"/>
  <c r="C447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D446" i="2"/>
  <c r="C446" i="2"/>
  <c r="C445" i="2"/>
  <c r="P444" i="2"/>
  <c r="L444" i="2"/>
  <c r="I444" i="2"/>
  <c r="H444" i="2"/>
  <c r="D444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C278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C263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C248" i="2"/>
  <c r="C241" i="2"/>
  <c r="C239" i="2"/>
  <c r="C238" i="2"/>
  <c r="C236" i="2"/>
  <c r="C235" i="2"/>
  <c r="C233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C231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C216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C201" i="2"/>
  <c r="C184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58" i="1"/>
  <c r="C253" i="1"/>
  <c r="C248" i="1"/>
  <c r="C244" i="1"/>
  <c r="C236" i="1"/>
  <c r="C224" i="1"/>
  <c r="C209" i="1"/>
  <c r="C203" i="1"/>
  <c r="F488" i="2" l="1"/>
  <c r="F546" i="2" s="1"/>
  <c r="F68" i="5" s="1"/>
  <c r="C265" i="1"/>
  <c r="E519" i="2"/>
  <c r="E548" i="2" s="1"/>
  <c r="E70" i="5" s="1"/>
  <c r="G488" i="2"/>
  <c r="E461" i="2"/>
  <c r="D233" i="2"/>
  <c r="E693" i="2"/>
  <c r="Q693" i="2"/>
  <c r="F457" i="2"/>
  <c r="E518" i="2"/>
  <c r="E547" i="2" s="1"/>
  <c r="E69" i="5" s="1"/>
  <c r="E523" i="2"/>
  <c r="E552" i="2" s="1"/>
  <c r="E74" i="5" s="1"/>
  <c r="E520" i="2"/>
  <c r="E549" i="2" s="1"/>
  <c r="E71" i="5" s="1"/>
  <c r="F518" i="2"/>
  <c r="F547" i="2" s="1"/>
  <c r="F69" i="5" s="1"/>
  <c r="G693" i="2"/>
  <c r="F693" i="2"/>
  <c r="D32" i="5"/>
  <c r="D26" i="5"/>
  <c r="E550" i="2"/>
  <c r="E72" i="5" s="1"/>
  <c r="J693" i="2"/>
  <c r="G760" i="2"/>
  <c r="K760" i="2"/>
  <c r="O760" i="2"/>
  <c r="F774" i="2"/>
  <c r="J774" i="2"/>
  <c r="N774" i="2"/>
  <c r="H29" i="5"/>
  <c r="G30" i="5"/>
  <c r="E707" i="2"/>
  <c r="I707" i="2"/>
  <c r="M707" i="2"/>
  <c r="Q707" i="2"/>
  <c r="C808" i="2"/>
  <c r="K693" i="2"/>
  <c r="C799" i="2"/>
  <c r="C760" i="2"/>
  <c r="D552" i="2"/>
  <c r="D74" i="5" s="1"/>
  <c r="D550" i="2"/>
  <c r="D72" i="5" s="1"/>
  <c r="D549" i="2"/>
  <c r="D71" i="5" s="1"/>
  <c r="D548" i="2"/>
  <c r="D70" i="5" s="1"/>
  <c r="G28" i="5"/>
  <c r="E132" i="2"/>
  <c r="E140" i="2" s="1"/>
  <c r="F31" i="5"/>
  <c r="G27" i="5"/>
  <c r="F124" i="2"/>
  <c r="C251" i="1"/>
  <c r="C214" i="1"/>
  <c r="D547" i="2"/>
  <c r="D69" i="5" s="1"/>
  <c r="D546" i="2"/>
  <c r="D68" i="5" s="1"/>
  <c r="E546" i="2"/>
  <c r="E68" i="5" s="1"/>
  <c r="C813" i="2"/>
  <c r="C769" i="2"/>
  <c r="G769" i="2"/>
  <c r="K769" i="2"/>
  <c r="C707" i="2"/>
  <c r="G707" i="2"/>
  <c r="K707" i="2"/>
  <c r="O707" i="2"/>
  <c r="N813" i="2"/>
  <c r="J813" i="2"/>
  <c r="F813" i="2"/>
  <c r="Q813" i="2"/>
  <c r="M813" i="2"/>
  <c r="I813" i="2"/>
  <c r="E813" i="2"/>
  <c r="Q808" i="2"/>
  <c r="M808" i="2"/>
  <c r="I808" i="2"/>
  <c r="E808" i="2"/>
  <c r="P813" i="2"/>
  <c r="L813" i="2"/>
  <c r="H813" i="2"/>
  <c r="D813" i="2"/>
  <c r="O813" i="2"/>
  <c r="K813" i="2"/>
  <c r="G813" i="2"/>
  <c r="O808" i="2"/>
  <c r="K808" i="2"/>
  <c r="G808" i="2"/>
  <c r="P799" i="2"/>
  <c r="L799" i="2"/>
  <c r="H799" i="2"/>
  <c r="D799" i="2"/>
  <c r="O799" i="2"/>
  <c r="K799" i="2"/>
  <c r="G799" i="2"/>
  <c r="N799" i="2"/>
  <c r="J799" i="2"/>
  <c r="F799" i="2"/>
  <c r="Q799" i="2"/>
  <c r="M799" i="2"/>
  <c r="I799" i="2"/>
  <c r="E799" i="2"/>
  <c r="J808" i="2"/>
  <c r="P808" i="2"/>
  <c r="H808" i="2"/>
  <c r="H820" i="2" s="1"/>
  <c r="N808" i="2"/>
  <c r="F808" i="2"/>
  <c r="L808" i="2"/>
  <c r="D808" i="2"/>
  <c r="O769" i="2"/>
  <c r="F707" i="2"/>
  <c r="J707" i="2"/>
  <c r="N707" i="2"/>
  <c r="J737" i="2"/>
  <c r="J238" i="5" s="1"/>
  <c r="E774" i="2"/>
  <c r="I774" i="2"/>
  <c r="M774" i="2"/>
  <c r="Q774" i="2"/>
  <c r="D707" i="2"/>
  <c r="H707" i="2"/>
  <c r="L707" i="2"/>
  <c r="P707" i="2"/>
  <c r="F737" i="2"/>
  <c r="F238" i="5" s="1"/>
  <c r="N737" i="2"/>
  <c r="N238" i="5" s="1"/>
  <c r="C732" i="2"/>
  <c r="K732" i="2"/>
  <c r="F769" i="2"/>
  <c r="J769" i="2"/>
  <c r="N769" i="2"/>
  <c r="G732" i="2"/>
  <c r="O732" i="2"/>
  <c r="C693" i="2"/>
  <c r="O693" i="2"/>
  <c r="G723" i="2"/>
  <c r="G224" i="5" s="1"/>
  <c r="O723" i="2"/>
  <c r="O224" i="5" s="1"/>
  <c r="C723" i="2"/>
  <c r="C224" i="5" s="1"/>
  <c r="K723" i="2"/>
  <c r="K224" i="5" s="1"/>
  <c r="F760" i="2"/>
  <c r="J760" i="2"/>
  <c r="N760" i="2"/>
  <c r="I693" i="2"/>
  <c r="E765" i="2"/>
  <c r="E764" i="2" s="1"/>
  <c r="E727" i="2"/>
  <c r="E228" i="5" s="1"/>
  <c r="I765" i="2"/>
  <c r="I764" i="2" s="1"/>
  <c r="I727" i="2"/>
  <c r="I228" i="5" s="1"/>
  <c r="M765" i="2"/>
  <c r="M764" i="2" s="1"/>
  <c r="M727" i="2"/>
  <c r="M228" i="5" s="1"/>
  <c r="Q765" i="2"/>
  <c r="Q764" i="2" s="1"/>
  <c r="Q727" i="2"/>
  <c r="Q228" i="5" s="1"/>
  <c r="N693" i="2"/>
  <c r="F765" i="2"/>
  <c r="F764" i="2" s="1"/>
  <c r="F727" i="2"/>
  <c r="F228" i="5" s="1"/>
  <c r="J765" i="2"/>
  <c r="J764" i="2" s="1"/>
  <c r="J727" i="2"/>
  <c r="J228" i="5" s="1"/>
  <c r="N765" i="2"/>
  <c r="N764" i="2" s="1"/>
  <c r="N727" i="2"/>
  <c r="N228" i="5" s="1"/>
  <c r="D753" i="2"/>
  <c r="H753" i="2"/>
  <c r="L753" i="2"/>
  <c r="P753" i="2"/>
  <c r="M690" i="2"/>
  <c r="M693" i="2" s="1"/>
  <c r="C765" i="2"/>
  <c r="C764" i="2" s="1"/>
  <c r="C727" i="2"/>
  <c r="C228" i="5" s="1"/>
  <c r="G765" i="2"/>
  <c r="G764" i="2" s="1"/>
  <c r="G727" i="2"/>
  <c r="G228" i="5" s="1"/>
  <c r="K765" i="2"/>
  <c r="K764" i="2" s="1"/>
  <c r="K727" i="2"/>
  <c r="K228" i="5" s="1"/>
  <c r="O765" i="2"/>
  <c r="O764" i="2" s="1"/>
  <c r="O727" i="2"/>
  <c r="O228" i="5" s="1"/>
  <c r="D690" i="2"/>
  <c r="D693" i="2" s="1"/>
  <c r="H690" i="2"/>
  <c r="H693" i="2" s="1"/>
  <c r="L690" i="2"/>
  <c r="L693" i="2" s="1"/>
  <c r="P690" i="2"/>
  <c r="P693" i="2" s="1"/>
  <c r="E723" i="2"/>
  <c r="E224" i="5" s="1"/>
  <c r="I723" i="2"/>
  <c r="I224" i="5" s="1"/>
  <c r="M723" i="2"/>
  <c r="M224" i="5" s="1"/>
  <c r="Q723" i="2"/>
  <c r="Q224" i="5" s="1"/>
  <c r="D760" i="2"/>
  <c r="H760" i="2"/>
  <c r="L760" i="2"/>
  <c r="P760" i="2"/>
  <c r="E732" i="2"/>
  <c r="E233" i="5" s="1"/>
  <c r="I732" i="2"/>
  <c r="I233" i="5" s="1"/>
  <c r="M732" i="2"/>
  <c r="M233" i="5" s="1"/>
  <c r="Q732" i="2"/>
  <c r="Q233" i="5" s="1"/>
  <c r="D769" i="2"/>
  <c r="H769" i="2"/>
  <c r="L769" i="2"/>
  <c r="P769" i="2"/>
  <c r="D737" i="2"/>
  <c r="H737" i="2"/>
  <c r="L737" i="2"/>
  <c r="P737" i="2"/>
  <c r="C774" i="2"/>
  <c r="G774" i="2"/>
  <c r="K774" i="2"/>
  <c r="O774" i="2"/>
  <c r="E753" i="2"/>
  <c r="F723" i="2"/>
  <c r="F224" i="5" s="1"/>
  <c r="J723" i="2"/>
  <c r="J224" i="5" s="1"/>
  <c r="N723" i="2"/>
  <c r="N224" i="5" s="1"/>
  <c r="E760" i="2"/>
  <c r="I760" i="2"/>
  <c r="M760" i="2"/>
  <c r="Q760" i="2"/>
  <c r="F732" i="2"/>
  <c r="F233" i="5" s="1"/>
  <c r="J732" i="2"/>
  <c r="J233" i="5" s="1"/>
  <c r="N732" i="2"/>
  <c r="N233" i="5" s="1"/>
  <c r="E769" i="2"/>
  <c r="I769" i="2"/>
  <c r="M769" i="2"/>
  <c r="Q769" i="2"/>
  <c r="E737" i="2"/>
  <c r="E238" i="5" s="1"/>
  <c r="I737" i="2"/>
  <c r="I238" i="5" s="1"/>
  <c r="M737" i="2"/>
  <c r="M238" i="5" s="1"/>
  <c r="Q737" i="2"/>
  <c r="Q238" i="5" s="1"/>
  <c r="D774" i="2"/>
  <c r="H774" i="2"/>
  <c r="L774" i="2"/>
  <c r="P774" i="2"/>
  <c r="C552" i="2"/>
  <c r="C74" i="5" s="1"/>
  <c r="C550" i="2"/>
  <c r="C72" i="5" s="1"/>
  <c r="K444" i="2"/>
  <c r="C444" i="2"/>
  <c r="C443" i="2" s="1"/>
  <c r="C414" i="2"/>
  <c r="O444" i="2"/>
  <c r="J453" i="2"/>
  <c r="N453" i="2"/>
  <c r="D465" i="2"/>
  <c r="E444" i="2"/>
  <c r="M444" i="2"/>
  <c r="Q444" i="2"/>
  <c r="H465" i="2"/>
  <c r="G444" i="2"/>
  <c r="C385" i="2"/>
  <c r="F444" i="2"/>
  <c r="J444" i="2"/>
  <c r="N444" i="2"/>
  <c r="F465" i="2"/>
  <c r="J465" i="2"/>
  <c r="N465" i="2"/>
  <c r="L465" i="2"/>
  <c r="D385" i="2"/>
  <c r="D468" i="2"/>
  <c r="P465" i="2"/>
  <c r="C457" i="2"/>
  <c r="C458" i="2"/>
  <c r="C459" i="2"/>
  <c r="G457" i="2" l="1"/>
  <c r="C10" i="5"/>
  <c r="E233" i="2"/>
  <c r="J781" i="2"/>
  <c r="F781" i="2"/>
  <c r="D744" i="2"/>
  <c r="D245" i="5" s="1"/>
  <c r="D238" i="5"/>
  <c r="C744" i="2"/>
  <c r="C245" i="5" s="1"/>
  <c r="C233" i="5"/>
  <c r="P744" i="2"/>
  <c r="P245" i="5" s="1"/>
  <c r="P238" i="5"/>
  <c r="O744" i="2"/>
  <c r="O245" i="5" s="1"/>
  <c r="O233" i="5"/>
  <c r="L744" i="2"/>
  <c r="L245" i="5" s="1"/>
  <c r="L238" i="5"/>
  <c r="G744" i="2"/>
  <c r="G245" i="5" s="1"/>
  <c r="G233" i="5"/>
  <c r="H744" i="2"/>
  <c r="H245" i="5" s="1"/>
  <c r="H238" i="5"/>
  <c r="K744" i="2"/>
  <c r="K245" i="5" s="1"/>
  <c r="K233" i="5"/>
  <c r="E32" i="5"/>
  <c r="E26" i="5"/>
  <c r="E781" i="2"/>
  <c r="F744" i="2"/>
  <c r="F245" i="5" s="1"/>
  <c r="F820" i="2"/>
  <c r="C820" i="2"/>
  <c r="K767" i="2"/>
  <c r="C767" i="2"/>
  <c r="E820" i="2"/>
  <c r="G767" i="2"/>
  <c r="N781" i="2"/>
  <c r="P820" i="2"/>
  <c r="F459" i="2"/>
  <c r="F519" i="2"/>
  <c r="F548" i="2" s="1"/>
  <c r="F70" i="5" s="1"/>
  <c r="M781" i="2"/>
  <c r="O767" i="2"/>
  <c r="J820" i="2"/>
  <c r="G490" i="2"/>
  <c r="I730" i="2"/>
  <c r="I231" i="5" s="1"/>
  <c r="C730" i="2"/>
  <c r="C231" i="5" s="1"/>
  <c r="F523" i="2"/>
  <c r="F552" i="2" s="1"/>
  <c r="F74" i="5" s="1"/>
  <c r="F463" i="2"/>
  <c r="G491" i="2"/>
  <c r="H489" i="2"/>
  <c r="G492" i="2"/>
  <c r="Q820" i="2"/>
  <c r="G494" i="2"/>
  <c r="G517" i="2"/>
  <c r="G546" i="2" s="1"/>
  <c r="G68" i="5" s="1"/>
  <c r="H488" i="2"/>
  <c r="F520" i="2"/>
  <c r="F549" i="2" s="1"/>
  <c r="F71" i="5" s="1"/>
  <c r="F460" i="2"/>
  <c r="G518" i="2"/>
  <c r="G547" i="2" s="1"/>
  <c r="G69" i="5" s="1"/>
  <c r="G458" i="2"/>
  <c r="F521" i="2"/>
  <c r="F550" i="2" s="1"/>
  <c r="F72" i="5" s="1"/>
  <c r="F461" i="2"/>
  <c r="I29" i="5"/>
  <c r="H30" i="5"/>
  <c r="C781" i="2"/>
  <c r="N767" i="2"/>
  <c r="O730" i="2"/>
  <c r="O231" i="5" s="1"/>
  <c r="D820" i="2"/>
  <c r="K820" i="2"/>
  <c r="H28" i="5"/>
  <c r="H27" i="5"/>
  <c r="F132" i="2"/>
  <c r="F140" i="2" s="1"/>
  <c r="G124" i="2"/>
  <c r="G31" i="5"/>
  <c r="O820" i="2"/>
  <c r="F767" i="2"/>
  <c r="M767" i="2"/>
  <c r="K781" i="2"/>
  <c r="L820" i="2"/>
  <c r="G781" i="2"/>
  <c r="Q730" i="2"/>
  <c r="Q231" i="5" s="1"/>
  <c r="G730" i="2"/>
  <c r="G231" i="5" s="1"/>
  <c r="I820" i="2"/>
  <c r="E767" i="2"/>
  <c r="N820" i="2"/>
  <c r="G820" i="2"/>
  <c r="M820" i="2"/>
  <c r="N744" i="2"/>
  <c r="N245" i="5" s="1"/>
  <c r="O781" i="2"/>
  <c r="I767" i="2"/>
  <c r="Q767" i="2"/>
  <c r="J730" i="2"/>
  <c r="J231" i="5" s="1"/>
  <c r="J767" i="2"/>
  <c r="Q781" i="2"/>
  <c r="J744" i="2"/>
  <c r="J245" i="5" s="1"/>
  <c r="I781" i="2"/>
  <c r="N730" i="2"/>
  <c r="N231" i="5" s="1"/>
  <c r="M730" i="2"/>
  <c r="M231" i="5" s="1"/>
  <c r="F730" i="2"/>
  <c r="F231" i="5" s="1"/>
  <c r="E730" i="2"/>
  <c r="E231" i="5" s="1"/>
  <c r="K730" i="2"/>
  <c r="K231" i="5" s="1"/>
  <c r="P781" i="2"/>
  <c r="I744" i="2"/>
  <c r="I245" i="5" s="1"/>
  <c r="O753" i="2"/>
  <c r="G753" i="2"/>
  <c r="L781" i="2"/>
  <c r="E744" i="2"/>
  <c r="E245" i="5" s="1"/>
  <c r="L765" i="2"/>
  <c r="L764" i="2" s="1"/>
  <c r="L767" i="2" s="1"/>
  <c r="L727" i="2"/>
  <c r="D765" i="2"/>
  <c r="D764" i="2" s="1"/>
  <c r="D767" i="2" s="1"/>
  <c r="D727" i="2"/>
  <c r="H781" i="2"/>
  <c r="Q744" i="2"/>
  <c r="Q245" i="5" s="1"/>
  <c r="K753" i="2"/>
  <c r="C753" i="2"/>
  <c r="D781" i="2"/>
  <c r="M744" i="2"/>
  <c r="M245" i="5" s="1"/>
  <c r="P765" i="2"/>
  <c r="P764" i="2" s="1"/>
  <c r="P767" i="2" s="1"/>
  <c r="P727" i="2"/>
  <c r="H765" i="2"/>
  <c r="H764" i="2" s="1"/>
  <c r="H767" i="2" s="1"/>
  <c r="H727" i="2"/>
  <c r="O465" i="2"/>
  <c r="G465" i="2"/>
  <c r="K465" i="2"/>
  <c r="C465" i="2"/>
  <c r="E468" i="2"/>
  <c r="C920" i="2"/>
  <c r="C128" i="5" s="1"/>
  <c r="B920" i="2"/>
  <c r="D10" i="5" l="1"/>
  <c r="F233" i="2"/>
  <c r="P730" i="2"/>
  <c r="P231" i="5" s="1"/>
  <c r="P228" i="5"/>
  <c r="L730" i="2"/>
  <c r="L231" i="5" s="1"/>
  <c r="L228" i="5"/>
  <c r="F32" i="5"/>
  <c r="F26" i="5"/>
  <c r="H730" i="2"/>
  <c r="H231" i="5" s="1"/>
  <c r="H228" i="5"/>
  <c r="D730" i="2"/>
  <c r="D231" i="5" s="1"/>
  <c r="D228" i="5"/>
  <c r="H490" i="2"/>
  <c r="G519" i="2"/>
  <c r="G548" i="2" s="1"/>
  <c r="G70" i="5" s="1"/>
  <c r="G459" i="2"/>
  <c r="H517" i="2"/>
  <c r="H546" i="2" s="1"/>
  <c r="H68" i="5" s="1"/>
  <c r="H457" i="2"/>
  <c r="H518" i="2"/>
  <c r="H547" i="2" s="1"/>
  <c r="H69" i="5" s="1"/>
  <c r="H458" i="2"/>
  <c r="H491" i="2"/>
  <c r="G520" i="2"/>
  <c r="G549" i="2" s="1"/>
  <c r="G71" i="5" s="1"/>
  <c r="G460" i="2"/>
  <c r="I488" i="2"/>
  <c r="G523" i="2"/>
  <c r="G552" i="2" s="1"/>
  <c r="G74" i="5" s="1"/>
  <c r="G463" i="2"/>
  <c r="G521" i="2"/>
  <c r="G550" i="2" s="1"/>
  <c r="G72" i="5" s="1"/>
  <c r="G461" i="2"/>
  <c r="I489" i="2"/>
  <c r="H494" i="2"/>
  <c r="H492" i="2"/>
  <c r="J29" i="5"/>
  <c r="I30" i="5"/>
  <c r="I28" i="5"/>
  <c r="G132" i="2"/>
  <c r="G140" i="2" s="1"/>
  <c r="H124" i="2"/>
  <c r="I27" i="5"/>
  <c r="H31" i="5"/>
  <c r="F468" i="2"/>
  <c r="E385" i="2"/>
  <c r="D445" i="2"/>
  <c r="D443" i="2" s="1"/>
  <c r="D414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C372" i="2"/>
  <c r="C374" i="2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C201" i="5"/>
  <c r="C202" i="5"/>
  <c r="C203" i="5"/>
  <c r="C204" i="5"/>
  <c r="C205" i="5"/>
  <c r="C200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C196" i="5"/>
  <c r="C197" i="5"/>
  <c r="C195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C191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C187" i="5"/>
  <c r="C188" i="5"/>
  <c r="C186" i="5"/>
  <c r="C518" i="2"/>
  <c r="C519" i="2"/>
  <c r="C520" i="2"/>
  <c r="C517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C599" i="2"/>
  <c r="C562" i="2"/>
  <c r="C587" i="2"/>
  <c r="D804" i="2"/>
  <c r="D803" i="2" s="1"/>
  <c r="D806" i="2" s="1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C353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D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C582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C499" i="2"/>
  <c r="C488" i="2"/>
  <c r="C489" i="2"/>
  <c r="C490" i="2"/>
  <c r="C491" i="2"/>
  <c r="G233" i="2" l="1"/>
  <c r="G32" i="5"/>
  <c r="G26" i="5"/>
  <c r="I624" i="2"/>
  <c r="I199" i="5" s="1"/>
  <c r="Q624" i="2"/>
  <c r="Q199" i="5" s="1"/>
  <c r="M624" i="2"/>
  <c r="M199" i="5" s="1"/>
  <c r="E624" i="2"/>
  <c r="E199" i="5" s="1"/>
  <c r="H519" i="2"/>
  <c r="H548" i="2" s="1"/>
  <c r="H70" i="5" s="1"/>
  <c r="H459" i="2"/>
  <c r="I490" i="2"/>
  <c r="H523" i="2"/>
  <c r="H552" i="2" s="1"/>
  <c r="H74" i="5" s="1"/>
  <c r="H463" i="2"/>
  <c r="H520" i="2"/>
  <c r="H549" i="2" s="1"/>
  <c r="H71" i="5" s="1"/>
  <c r="H460" i="2"/>
  <c r="J624" i="2"/>
  <c r="J199" i="5" s="1"/>
  <c r="H521" i="2"/>
  <c r="H550" i="2" s="1"/>
  <c r="H72" i="5" s="1"/>
  <c r="H461" i="2"/>
  <c r="I494" i="2"/>
  <c r="I518" i="2"/>
  <c r="I547" i="2" s="1"/>
  <c r="I69" i="5" s="1"/>
  <c r="I458" i="2"/>
  <c r="I517" i="2"/>
  <c r="I546" i="2" s="1"/>
  <c r="I68" i="5" s="1"/>
  <c r="I457" i="2"/>
  <c r="I491" i="2"/>
  <c r="I492" i="2"/>
  <c r="J489" i="2"/>
  <c r="J488" i="2"/>
  <c r="J30" i="5"/>
  <c r="J28" i="5"/>
  <c r="H132" i="2"/>
  <c r="H140" i="2" s="1"/>
  <c r="I31" i="5"/>
  <c r="K29" i="5"/>
  <c r="I124" i="2"/>
  <c r="J27" i="5"/>
  <c r="E619" i="2"/>
  <c r="E194" i="5" s="1"/>
  <c r="J804" i="2"/>
  <c r="J803" i="2" s="1"/>
  <c r="J806" i="2" s="1"/>
  <c r="H839" i="2"/>
  <c r="H876" i="2" s="1"/>
  <c r="H98" i="5" s="1"/>
  <c r="K838" i="2"/>
  <c r="K875" i="2" s="1"/>
  <c r="K97" i="5" s="1"/>
  <c r="N837" i="2"/>
  <c r="F842" i="2"/>
  <c r="F879" i="2" s="1"/>
  <c r="F101" i="5" s="1"/>
  <c r="M849" i="2"/>
  <c r="M886" i="2" s="1"/>
  <c r="M108" i="5" s="1"/>
  <c r="E849" i="2"/>
  <c r="E886" i="2" s="1"/>
  <c r="E108" i="5" s="1"/>
  <c r="M848" i="2"/>
  <c r="M885" i="2" s="1"/>
  <c r="M107" i="5" s="1"/>
  <c r="Q847" i="2"/>
  <c r="Q884" i="2" s="1"/>
  <c r="Q106" i="5" s="1"/>
  <c r="E847" i="2"/>
  <c r="E884" i="2" s="1"/>
  <c r="E106" i="5" s="1"/>
  <c r="M846" i="2"/>
  <c r="K856" i="2"/>
  <c r="K893" i="2" s="1"/>
  <c r="K115" i="5" s="1"/>
  <c r="K855" i="2"/>
  <c r="K892" i="2" s="1"/>
  <c r="K114" i="5" s="1"/>
  <c r="O854" i="2"/>
  <c r="O891" i="2" s="1"/>
  <c r="O113" i="5" s="1"/>
  <c r="G854" i="2"/>
  <c r="G891" i="2" s="1"/>
  <c r="G113" i="5" s="1"/>
  <c r="O853" i="2"/>
  <c r="O890" i="2" s="1"/>
  <c r="O112" i="5" s="1"/>
  <c r="G853" i="2"/>
  <c r="G890" i="2" s="1"/>
  <c r="G112" i="5" s="1"/>
  <c r="K852" i="2"/>
  <c r="K889" i="2" s="1"/>
  <c r="K111" i="5" s="1"/>
  <c r="O851" i="2"/>
  <c r="G851" i="2"/>
  <c r="Q804" i="2"/>
  <c r="Q803" i="2" s="1"/>
  <c r="Q806" i="2" s="1"/>
  <c r="M804" i="2"/>
  <c r="M803" i="2" s="1"/>
  <c r="M806" i="2" s="1"/>
  <c r="I614" i="2"/>
  <c r="I189" i="5" s="1"/>
  <c r="I804" i="2"/>
  <c r="I803" i="2" s="1"/>
  <c r="I806" i="2" s="1"/>
  <c r="E804" i="2"/>
  <c r="E803" i="2" s="1"/>
  <c r="E806" i="2" s="1"/>
  <c r="C838" i="2"/>
  <c r="C875" i="2" s="1"/>
  <c r="C97" i="5" s="1"/>
  <c r="O839" i="2"/>
  <c r="O876" i="2" s="1"/>
  <c r="O98" i="5" s="1"/>
  <c r="K839" i="2"/>
  <c r="K876" i="2" s="1"/>
  <c r="K98" i="5" s="1"/>
  <c r="G839" i="2"/>
  <c r="G876" i="2" s="1"/>
  <c r="G98" i="5" s="1"/>
  <c r="N838" i="2"/>
  <c r="N875" i="2" s="1"/>
  <c r="N97" i="5" s="1"/>
  <c r="J838" i="2"/>
  <c r="J875" i="2" s="1"/>
  <c r="J97" i="5" s="1"/>
  <c r="F838" i="2"/>
  <c r="F875" i="2" s="1"/>
  <c r="F97" i="5" s="1"/>
  <c r="Q837" i="2"/>
  <c r="M837" i="2"/>
  <c r="I837" i="2"/>
  <c r="E837" i="2"/>
  <c r="Q842" i="2"/>
  <c r="Q879" i="2" s="1"/>
  <c r="Q101" i="5" s="1"/>
  <c r="M842" i="2"/>
  <c r="M879" i="2" s="1"/>
  <c r="M101" i="5" s="1"/>
  <c r="I842" i="2"/>
  <c r="I879" i="2" s="1"/>
  <c r="I101" i="5" s="1"/>
  <c r="E842" i="2"/>
  <c r="E879" i="2" s="1"/>
  <c r="E101" i="5" s="1"/>
  <c r="C847" i="2"/>
  <c r="C884" i="2" s="1"/>
  <c r="C106" i="5" s="1"/>
  <c r="P849" i="2"/>
  <c r="P886" i="2" s="1"/>
  <c r="P108" i="5" s="1"/>
  <c r="L849" i="2"/>
  <c r="L886" i="2" s="1"/>
  <c r="L108" i="5" s="1"/>
  <c r="H849" i="2"/>
  <c r="H886" i="2" s="1"/>
  <c r="H108" i="5" s="1"/>
  <c r="P848" i="2"/>
  <c r="P885" i="2" s="1"/>
  <c r="P107" i="5" s="1"/>
  <c r="L848" i="2"/>
  <c r="L885" i="2" s="1"/>
  <c r="L107" i="5" s="1"/>
  <c r="H848" i="2"/>
  <c r="H885" i="2" s="1"/>
  <c r="H107" i="5" s="1"/>
  <c r="D848" i="2"/>
  <c r="D885" i="2" s="1"/>
  <c r="D107" i="5" s="1"/>
  <c r="P847" i="2"/>
  <c r="P884" i="2" s="1"/>
  <c r="P106" i="5" s="1"/>
  <c r="L847" i="2"/>
  <c r="L884" i="2" s="1"/>
  <c r="L106" i="5" s="1"/>
  <c r="H847" i="2"/>
  <c r="H884" i="2" s="1"/>
  <c r="H106" i="5" s="1"/>
  <c r="D847" i="2"/>
  <c r="D884" i="2" s="1"/>
  <c r="D106" i="5" s="1"/>
  <c r="P846" i="2"/>
  <c r="L846" i="2"/>
  <c r="H846" i="2"/>
  <c r="D846" i="2"/>
  <c r="C854" i="2"/>
  <c r="C891" i="2" s="1"/>
  <c r="C113" i="5" s="1"/>
  <c r="N856" i="2"/>
  <c r="N893" i="2" s="1"/>
  <c r="N115" i="5" s="1"/>
  <c r="J856" i="2"/>
  <c r="J893" i="2" s="1"/>
  <c r="J115" i="5" s="1"/>
  <c r="F856" i="2"/>
  <c r="F893" i="2" s="1"/>
  <c r="F115" i="5" s="1"/>
  <c r="N855" i="2"/>
  <c r="N892" i="2" s="1"/>
  <c r="N114" i="5" s="1"/>
  <c r="J855" i="2"/>
  <c r="J892" i="2" s="1"/>
  <c r="J114" i="5" s="1"/>
  <c r="F855" i="2"/>
  <c r="F892" i="2" s="1"/>
  <c r="F114" i="5" s="1"/>
  <c r="N854" i="2"/>
  <c r="N891" i="2" s="1"/>
  <c r="N113" i="5" s="1"/>
  <c r="J854" i="2"/>
  <c r="J891" i="2" s="1"/>
  <c r="J113" i="5" s="1"/>
  <c r="F854" i="2"/>
  <c r="F891" i="2" s="1"/>
  <c r="F113" i="5" s="1"/>
  <c r="N853" i="2"/>
  <c r="N890" i="2" s="1"/>
  <c r="N112" i="5" s="1"/>
  <c r="J853" i="2"/>
  <c r="J890" i="2" s="1"/>
  <c r="J112" i="5" s="1"/>
  <c r="F853" i="2"/>
  <c r="F890" i="2" s="1"/>
  <c r="F112" i="5" s="1"/>
  <c r="N852" i="2"/>
  <c r="N889" i="2" s="1"/>
  <c r="N111" i="5" s="1"/>
  <c r="J852" i="2"/>
  <c r="J889" i="2" s="1"/>
  <c r="J111" i="5" s="1"/>
  <c r="F852" i="2"/>
  <c r="F889" i="2" s="1"/>
  <c r="F111" i="5" s="1"/>
  <c r="N851" i="2"/>
  <c r="J851" i="2"/>
  <c r="F851" i="2"/>
  <c r="C839" i="2"/>
  <c r="C876" i="2" s="1"/>
  <c r="C98" i="5" s="1"/>
  <c r="L839" i="2"/>
  <c r="L876" i="2" s="1"/>
  <c r="L98" i="5" s="1"/>
  <c r="J837" i="2"/>
  <c r="J842" i="2"/>
  <c r="J879" i="2" s="1"/>
  <c r="J101" i="5" s="1"/>
  <c r="E848" i="2"/>
  <c r="E885" i="2" s="1"/>
  <c r="E107" i="5" s="1"/>
  <c r="I847" i="2"/>
  <c r="I884" i="2" s="1"/>
  <c r="I106" i="5" s="1"/>
  <c r="I846" i="2"/>
  <c r="O855" i="2"/>
  <c r="O892" i="2" s="1"/>
  <c r="O114" i="5" s="1"/>
  <c r="C804" i="2"/>
  <c r="C803" i="2" s="1"/>
  <c r="C806" i="2" s="1"/>
  <c r="P804" i="2"/>
  <c r="P803" i="2" s="1"/>
  <c r="P806" i="2" s="1"/>
  <c r="L804" i="2"/>
  <c r="L803" i="2" s="1"/>
  <c r="L806" i="2" s="1"/>
  <c r="H804" i="2"/>
  <c r="H803" i="2" s="1"/>
  <c r="H806" i="2" s="1"/>
  <c r="I619" i="2"/>
  <c r="I194" i="5" s="1"/>
  <c r="N839" i="2"/>
  <c r="N876" i="2" s="1"/>
  <c r="N98" i="5" s="1"/>
  <c r="J839" i="2"/>
  <c r="J876" i="2" s="1"/>
  <c r="J98" i="5" s="1"/>
  <c r="F839" i="2"/>
  <c r="F876" i="2" s="1"/>
  <c r="F98" i="5" s="1"/>
  <c r="Q838" i="2"/>
  <c r="Q875" i="2" s="1"/>
  <c r="Q97" i="5" s="1"/>
  <c r="M838" i="2"/>
  <c r="M875" i="2" s="1"/>
  <c r="M97" i="5" s="1"/>
  <c r="I838" i="2"/>
  <c r="I875" i="2" s="1"/>
  <c r="I97" i="5" s="1"/>
  <c r="E838" i="2"/>
  <c r="E875" i="2" s="1"/>
  <c r="E97" i="5" s="1"/>
  <c r="P837" i="2"/>
  <c r="L837" i="2"/>
  <c r="H837" i="2"/>
  <c r="D837" i="2"/>
  <c r="C842" i="2"/>
  <c r="C879" i="2" s="1"/>
  <c r="C101" i="5" s="1"/>
  <c r="P842" i="2"/>
  <c r="P879" i="2" s="1"/>
  <c r="P101" i="5" s="1"/>
  <c r="L842" i="2"/>
  <c r="L879" i="2" s="1"/>
  <c r="L101" i="5" s="1"/>
  <c r="H842" i="2"/>
  <c r="H879" i="2" s="1"/>
  <c r="H101" i="5" s="1"/>
  <c r="D842" i="2"/>
  <c r="D879" i="2" s="1"/>
  <c r="D101" i="5" s="1"/>
  <c r="O849" i="2"/>
  <c r="O886" i="2" s="1"/>
  <c r="O108" i="5" s="1"/>
  <c r="K849" i="2"/>
  <c r="K886" i="2" s="1"/>
  <c r="K108" i="5" s="1"/>
  <c r="G849" i="2"/>
  <c r="G886" i="2" s="1"/>
  <c r="G108" i="5" s="1"/>
  <c r="O848" i="2"/>
  <c r="O885" i="2" s="1"/>
  <c r="O107" i="5" s="1"/>
  <c r="K848" i="2"/>
  <c r="K885" i="2" s="1"/>
  <c r="K107" i="5" s="1"/>
  <c r="G848" i="2"/>
  <c r="G885" i="2" s="1"/>
  <c r="G107" i="5" s="1"/>
  <c r="O847" i="2"/>
  <c r="O884" i="2" s="1"/>
  <c r="O106" i="5" s="1"/>
  <c r="K847" i="2"/>
  <c r="K884" i="2" s="1"/>
  <c r="K106" i="5" s="1"/>
  <c r="G847" i="2"/>
  <c r="G884" i="2" s="1"/>
  <c r="G106" i="5" s="1"/>
  <c r="O846" i="2"/>
  <c r="K846" i="2"/>
  <c r="G846" i="2"/>
  <c r="C851" i="2"/>
  <c r="C853" i="2"/>
  <c r="C890" i="2" s="1"/>
  <c r="C112" i="5" s="1"/>
  <c r="Q856" i="2"/>
  <c r="Q893" i="2" s="1"/>
  <c r="Q115" i="5" s="1"/>
  <c r="M856" i="2"/>
  <c r="M893" i="2" s="1"/>
  <c r="M115" i="5" s="1"/>
  <c r="I856" i="2"/>
  <c r="I893" i="2" s="1"/>
  <c r="I115" i="5" s="1"/>
  <c r="E856" i="2"/>
  <c r="E893" i="2" s="1"/>
  <c r="E115" i="5" s="1"/>
  <c r="Q855" i="2"/>
  <c r="Q892" i="2" s="1"/>
  <c r="Q114" i="5" s="1"/>
  <c r="M855" i="2"/>
  <c r="M892" i="2" s="1"/>
  <c r="M114" i="5" s="1"/>
  <c r="I855" i="2"/>
  <c r="I892" i="2" s="1"/>
  <c r="I114" i="5" s="1"/>
  <c r="E855" i="2"/>
  <c r="E892" i="2" s="1"/>
  <c r="E114" i="5" s="1"/>
  <c r="Q854" i="2"/>
  <c r="Q891" i="2" s="1"/>
  <c r="Q113" i="5" s="1"/>
  <c r="M854" i="2"/>
  <c r="M891" i="2" s="1"/>
  <c r="M113" i="5" s="1"/>
  <c r="I854" i="2"/>
  <c r="I891" i="2" s="1"/>
  <c r="I113" i="5" s="1"/>
  <c r="E854" i="2"/>
  <c r="E891" i="2" s="1"/>
  <c r="E113" i="5" s="1"/>
  <c r="Q853" i="2"/>
  <c r="Q890" i="2" s="1"/>
  <c r="Q112" i="5" s="1"/>
  <c r="M853" i="2"/>
  <c r="M890" i="2" s="1"/>
  <c r="M112" i="5" s="1"/>
  <c r="I853" i="2"/>
  <c r="I890" i="2" s="1"/>
  <c r="I112" i="5" s="1"/>
  <c r="E853" i="2"/>
  <c r="E890" i="2" s="1"/>
  <c r="E112" i="5" s="1"/>
  <c r="Q852" i="2"/>
  <c r="Q889" i="2" s="1"/>
  <c r="Q111" i="5" s="1"/>
  <c r="M852" i="2"/>
  <c r="M889" i="2" s="1"/>
  <c r="M111" i="5" s="1"/>
  <c r="I852" i="2"/>
  <c r="I889" i="2" s="1"/>
  <c r="I111" i="5" s="1"/>
  <c r="E852" i="2"/>
  <c r="E889" i="2" s="1"/>
  <c r="E111" i="5" s="1"/>
  <c r="Q851" i="2"/>
  <c r="M851" i="2"/>
  <c r="I851" i="2"/>
  <c r="E851" i="2"/>
  <c r="N804" i="2"/>
  <c r="N803" i="2" s="1"/>
  <c r="N806" i="2" s="1"/>
  <c r="F804" i="2"/>
  <c r="F803" i="2" s="1"/>
  <c r="F806" i="2" s="1"/>
  <c r="P839" i="2"/>
  <c r="P876" i="2" s="1"/>
  <c r="P98" i="5" s="1"/>
  <c r="D839" i="2"/>
  <c r="D876" i="2" s="1"/>
  <c r="D98" i="5" s="1"/>
  <c r="O838" i="2"/>
  <c r="O875" i="2" s="1"/>
  <c r="O97" i="5" s="1"/>
  <c r="G838" i="2"/>
  <c r="G875" i="2" s="1"/>
  <c r="G97" i="5" s="1"/>
  <c r="F837" i="2"/>
  <c r="N842" i="2"/>
  <c r="N879" i="2" s="1"/>
  <c r="N101" i="5" s="1"/>
  <c r="C848" i="2"/>
  <c r="C885" i="2" s="1"/>
  <c r="C107" i="5" s="1"/>
  <c r="Q849" i="2"/>
  <c r="Q886" i="2" s="1"/>
  <c r="Q108" i="5" s="1"/>
  <c r="I849" i="2"/>
  <c r="I886" i="2" s="1"/>
  <c r="I108" i="5" s="1"/>
  <c r="Q848" i="2"/>
  <c r="Q885" i="2" s="1"/>
  <c r="Q107" i="5" s="1"/>
  <c r="I848" i="2"/>
  <c r="I885" i="2" s="1"/>
  <c r="I107" i="5" s="1"/>
  <c r="M847" i="2"/>
  <c r="M884" i="2" s="1"/>
  <c r="M106" i="5" s="1"/>
  <c r="Q846" i="2"/>
  <c r="E846" i="2"/>
  <c r="C855" i="2"/>
  <c r="C892" i="2" s="1"/>
  <c r="C114" i="5" s="1"/>
  <c r="O856" i="2"/>
  <c r="O893" i="2" s="1"/>
  <c r="O115" i="5" s="1"/>
  <c r="G856" i="2"/>
  <c r="G893" i="2" s="1"/>
  <c r="G115" i="5" s="1"/>
  <c r="G855" i="2"/>
  <c r="G892" i="2" s="1"/>
  <c r="G114" i="5" s="1"/>
  <c r="K854" i="2"/>
  <c r="K891" i="2" s="1"/>
  <c r="K113" i="5" s="1"/>
  <c r="K853" i="2"/>
  <c r="K890" i="2" s="1"/>
  <c r="K112" i="5" s="1"/>
  <c r="O852" i="2"/>
  <c r="O889" i="2" s="1"/>
  <c r="O111" i="5" s="1"/>
  <c r="G852" i="2"/>
  <c r="G889" i="2" s="1"/>
  <c r="G111" i="5" s="1"/>
  <c r="K851" i="2"/>
  <c r="O804" i="2"/>
  <c r="O803" i="2" s="1"/>
  <c r="O806" i="2" s="1"/>
  <c r="K804" i="2"/>
  <c r="K803" i="2" s="1"/>
  <c r="K806" i="2" s="1"/>
  <c r="G804" i="2"/>
  <c r="G803" i="2" s="1"/>
  <c r="G806" i="2" s="1"/>
  <c r="C837" i="2"/>
  <c r="Q839" i="2"/>
  <c r="Q876" i="2" s="1"/>
  <c r="Q98" i="5" s="1"/>
  <c r="M839" i="2"/>
  <c r="M876" i="2" s="1"/>
  <c r="M98" i="5" s="1"/>
  <c r="I839" i="2"/>
  <c r="I876" i="2" s="1"/>
  <c r="I98" i="5" s="1"/>
  <c r="E839" i="2"/>
  <c r="E876" i="2" s="1"/>
  <c r="E98" i="5" s="1"/>
  <c r="P838" i="2"/>
  <c r="P875" i="2" s="1"/>
  <c r="P97" i="5" s="1"/>
  <c r="L838" i="2"/>
  <c r="L875" i="2" s="1"/>
  <c r="L97" i="5" s="1"/>
  <c r="H838" i="2"/>
  <c r="H875" i="2" s="1"/>
  <c r="H97" i="5" s="1"/>
  <c r="D838" i="2"/>
  <c r="D875" i="2" s="1"/>
  <c r="D97" i="5" s="1"/>
  <c r="O837" i="2"/>
  <c r="K837" i="2"/>
  <c r="G837" i="2"/>
  <c r="O842" i="2"/>
  <c r="O879" i="2" s="1"/>
  <c r="O101" i="5" s="1"/>
  <c r="K842" i="2"/>
  <c r="K879" i="2" s="1"/>
  <c r="K101" i="5" s="1"/>
  <c r="G842" i="2"/>
  <c r="G879" i="2" s="1"/>
  <c r="G101" i="5" s="1"/>
  <c r="C846" i="2"/>
  <c r="N849" i="2"/>
  <c r="N886" i="2" s="1"/>
  <c r="N108" i="5" s="1"/>
  <c r="J849" i="2"/>
  <c r="J886" i="2" s="1"/>
  <c r="J108" i="5" s="1"/>
  <c r="F849" i="2"/>
  <c r="F886" i="2" s="1"/>
  <c r="F108" i="5" s="1"/>
  <c r="N848" i="2"/>
  <c r="N885" i="2" s="1"/>
  <c r="N107" i="5" s="1"/>
  <c r="J848" i="2"/>
  <c r="J885" i="2" s="1"/>
  <c r="J107" i="5" s="1"/>
  <c r="F848" i="2"/>
  <c r="F885" i="2" s="1"/>
  <c r="F107" i="5" s="1"/>
  <c r="N847" i="2"/>
  <c r="N884" i="2" s="1"/>
  <c r="N106" i="5" s="1"/>
  <c r="J847" i="2"/>
  <c r="J884" i="2" s="1"/>
  <c r="J106" i="5" s="1"/>
  <c r="F847" i="2"/>
  <c r="F884" i="2" s="1"/>
  <c r="F106" i="5" s="1"/>
  <c r="N846" i="2"/>
  <c r="J846" i="2"/>
  <c r="F846" i="2"/>
  <c r="C856" i="2"/>
  <c r="C893" i="2" s="1"/>
  <c r="C115" i="5" s="1"/>
  <c r="C852" i="2"/>
  <c r="C889" i="2" s="1"/>
  <c r="C111" i="5" s="1"/>
  <c r="P856" i="2"/>
  <c r="P893" i="2" s="1"/>
  <c r="P115" i="5" s="1"/>
  <c r="L856" i="2"/>
  <c r="L893" i="2" s="1"/>
  <c r="L115" i="5" s="1"/>
  <c r="H856" i="2"/>
  <c r="H893" i="2" s="1"/>
  <c r="H115" i="5" s="1"/>
  <c r="D856" i="2"/>
  <c r="D893" i="2" s="1"/>
  <c r="D115" i="5" s="1"/>
  <c r="P855" i="2"/>
  <c r="P892" i="2" s="1"/>
  <c r="P114" i="5" s="1"/>
  <c r="L855" i="2"/>
  <c r="L892" i="2" s="1"/>
  <c r="L114" i="5" s="1"/>
  <c r="H855" i="2"/>
  <c r="H892" i="2" s="1"/>
  <c r="H114" i="5" s="1"/>
  <c r="D855" i="2"/>
  <c r="D892" i="2" s="1"/>
  <c r="D114" i="5" s="1"/>
  <c r="P854" i="2"/>
  <c r="P891" i="2" s="1"/>
  <c r="P113" i="5" s="1"/>
  <c r="L854" i="2"/>
  <c r="L891" i="2" s="1"/>
  <c r="L113" i="5" s="1"/>
  <c r="H854" i="2"/>
  <c r="H891" i="2" s="1"/>
  <c r="H113" i="5" s="1"/>
  <c r="D854" i="2"/>
  <c r="D891" i="2" s="1"/>
  <c r="D113" i="5" s="1"/>
  <c r="P853" i="2"/>
  <c r="P890" i="2" s="1"/>
  <c r="P112" i="5" s="1"/>
  <c r="L853" i="2"/>
  <c r="L890" i="2" s="1"/>
  <c r="L112" i="5" s="1"/>
  <c r="H853" i="2"/>
  <c r="H890" i="2" s="1"/>
  <c r="H112" i="5" s="1"/>
  <c r="D853" i="2"/>
  <c r="D890" i="2" s="1"/>
  <c r="D112" i="5" s="1"/>
  <c r="P852" i="2"/>
  <c r="P889" i="2" s="1"/>
  <c r="P111" i="5" s="1"/>
  <c r="L852" i="2"/>
  <c r="L889" i="2" s="1"/>
  <c r="L111" i="5" s="1"/>
  <c r="H852" i="2"/>
  <c r="H889" i="2" s="1"/>
  <c r="H111" i="5" s="1"/>
  <c r="D852" i="2"/>
  <c r="D889" i="2" s="1"/>
  <c r="D111" i="5" s="1"/>
  <c r="P851" i="2"/>
  <c r="L851" i="2"/>
  <c r="H851" i="2"/>
  <c r="D851" i="2"/>
  <c r="C477" i="2"/>
  <c r="N479" i="2"/>
  <c r="C479" i="2"/>
  <c r="Q479" i="2"/>
  <c r="M479" i="2"/>
  <c r="I479" i="2"/>
  <c r="E479" i="2"/>
  <c r="Q478" i="2"/>
  <c r="M478" i="2"/>
  <c r="I478" i="2"/>
  <c r="E478" i="2"/>
  <c r="Q477" i="2"/>
  <c r="M477" i="2"/>
  <c r="I477" i="2"/>
  <c r="E477" i="2"/>
  <c r="N484" i="2"/>
  <c r="J484" i="2"/>
  <c r="F484" i="2"/>
  <c r="Q497" i="2"/>
  <c r="M497" i="2"/>
  <c r="I497" i="2"/>
  <c r="E497" i="2"/>
  <c r="Q496" i="2"/>
  <c r="M496" i="2"/>
  <c r="I496" i="2"/>
  <c r="E496" i="2"/>
  <c r="C547" i="2"/>
  <c r="C69" i="5" s="1"/>
  <c r="C478" i="2"/>
  <c r="P479" i="2"/>
  <c r="L479" i="2"/>
  <c r="H479" i="2"/>
  <c r="D479" i="2"/>
  <c r="P478" i="2"/>
  <c r="L478" i="2"/>
  <c r="H478" i="2"/>
  <c r="D478" i="2"/>
  <c r="P477" i="2"/>
  <c r="L477" i="2"/>
  <c r="H477" i="2"/>
  <c r="D477" i="2"/>
  <c r="Q484" i="2"/>
  <c r="M484" i="2"/>
  <c r="I484" i="2"/>
  <c r="E484" i="2"/>
  <c r="C497" i="2"/>
  <c r="P497" i="2"/>
  <c r="L497" i="2"/>
  <c r="H497" i="2"/>
  <c r="D497" i="2"/>
  <c r="P496" i="2"/>
  <c r="L496" i="2"/>
  <c r="H496" i="2"/>
  <c r="D496" i="2"/>
  <c r="C546" i="2"/>
  <c r="C68" i="5" s="1"/>
  <c r="O479" i="2"/>
  <c r="K479" i="2"/>
  <c r="G479" i="2"/>
  <c r="O478" i="2"/>
  <c r="K478" i="2"/>
  <c r="G478" i="2"/>
  <c r="O477" i="2"/>
  <c r="K477" i="2"/>
  <c r="G477" i="2"/>
  <c r="C484" i="2"/>
  <c r="P484" i="2"/>
  <c r="L484" i="2"/>
  <c r="H484" i="2"/>
  <c r="D484" i="2"/>
  <c r="O497" i="2"/>
  <c r="K497" i="2"/>
  <c r="G497" i="2"/>
  <c r="O496" i="2"/>
  <c r="K496" i="2"/>
  <c r="G496" i="2"/>
  <c r="C549" i="2"/>
  <c r="C71" i="5" s="1"/>
  <c r="J479" i="2"/>
  <c r="F479" i="2"/>
  <c r="N478" i="2"/>
  <c r="J478" i="2"/>
  <c r="F478" i="2"/>
  <c r="N477" i="2"/>
  <c r="J477" i="2"/>
  <c r="F477" i="2"/>
  <c r="O484" i="2"/>
  <c r="K484" i="2"/>
  <c r="G484" i="2"/>
  <c r="C496" i="2"/>
  <c r="N497" i="2"/>
  <c r="J497" i="2"/>
  <c r="F497" i="2"/>
  <c r="N496" i="2"/>
  <c r="J496" i="2"/>
  <c r="F496" i="2"/>
  <c r="C548" i="2"/>
  <c r="C70" i="5" s="1"/>
  <c r="F385" i="2"/>
  <c r="E445" i="2"/>
  <c r="E443" i="2" s="1"/>
  <c r="E414" i="2"/>
  <c r="G468" i="2"/>
  <c r="D577" i="2"/>
  <c r="D580" i="2" s="1"/>
  <c r="L619" i="2"/>
  <c r="L194" i="5" s="1"/>
  <c r="P619" i="2"/>
  <c r="P194" i="5" s="1"/>
  <c r="F624" i="2"/>
  <c r="F199" i="5" s="1"/>
  <c r="N624" i="2"/>
  <c r="N199" i="5" s="1"/>
  <c r="H619" i="2"/>
  <c r="H194" i="5" s="1"/>
  <c r="F594" i="2"/>
  <c r="J594" i="2"/>
  <c r="N594" i="2"/>
  <c r="N619" i="2"/>
  <c r="N194" i="5" s="1"/>
  <c r="G577" i="2"/>
  <c r="G580" i="2" s="1"/>
  <c r="E610" i="2"/>
  <c r="E185" i="5" s="1"/>
  <c r="K577" i="2"/>
  <c r="K580" i="2" s="1"/>
  <c r="M610" i="2"/>
  <c r="M185" i="5" s="1"/>
  <c r="P577" i="2"/>
  <c r="P580" i="2" s="1"/>
  <c r="O577" i="2"/>
  <c r="O580" i="2" s="1"/>
  <c r="I577" i="2"/>
  <c r="I580" i="2" s="1"/>
  <c r="O610" i="2"/>
  <c r="O185" i="5" s="1"/>
  <c r="H577" i="2"/>
  <c r="H580" i="2" s="1"/>
  <c r="I610" i="2"/>
  <c r="I185" i="5" s="1"/>
  <c r="Q610" i="2"/>
  <c r="Q185" i="5" s="1"/>
  <c r="F619" i="2"/>
  <c r="F194" i="5" s="1"/>
  <c r="Q619" i="2"/>
  <c r="C624" i="2"/>
  <c r="C199" i="5" s="1"/>
  <c r="G624" i="2"/>
  <c r="G199" i="5" s="1"/>
  <c r="K624" i="2"/>
  <c r="K199" i="5" s="1"/>
  <c r="O624" i="2"/>
  <c r="O199" i="5" s="1"/>
  <c r="Q577" i="2"/>
  <c r="Q580" i="2" s="1"/>
  <c r="G610" i="2"/>
  <c r="G185" i="5" s="1"/>
  <c r="J619" i="2"/>
  <c r="L577" i="2"/>
  <c r="L580" i="2" s="1"/>
  <c r="E577" i="2"/>
  <c r="E580" i="2" s="1"/>
  <c r="M577" i="2"/>
  <c r="M580" i="2" s="1"/>
  <c r="H594" i="2"/>
  <c r="L594" i="2"/>
  <c r="P594" i="2"/>
  <c r="D594" i="2"/>
  <c r="K610" i="2"/>
  <c r="K185" i="5" s="1"/>
  <c r="M619" i="2"/>
  <c r="M194" i="5" s="1"/>
  <c r="D624" i="2"/>
  <c r="D199" i="5" s="1"/>
  <c r="H624" i="2"/>
  <c r="H199" i="5" s="1"/>
  <c r="L624" i="2"/>
  <c r="L199" i="5" s="1"/>
  <c r="P624" i="2"/>
  <c r="P199" i="5" s="1"/>
  <c r="C577" i="2"/>
  <c r="C580" i="2" s="1"/>
  <c r="C368" i="2"/>
  <c r="N577" i="2"/>
  <c r="N580" i="2" s="1"/>
  <c r="J577" i="2"/>
  <c r="J580" i="2" s="1"/>
  <c r="F577" i="2"/>
  <c r="F580" i="2" s="1"/>
  <c r="C371" i="2"/>
  <c r="C370" i="2"/>
  <c r="C369" i="2"/>
  <c r="J610" i="2"/>
  <c r="J185" i="5" s="1"/>
  <c r="F610" i="2"/>
  <c r="F185" i="5" s="1"/>
  <c r="P610" i="2"/>
  <c r="P185" i="5" s="1"/>
  <c r="L610" i="2"/>
  <c r="L185" i="5" s="1"/>
  <c r="O619" i="2"/>
  <c r="O194" i="5" s="1"/>
  <c r="K619" i="2"/>
  <c r="K194" i="5" s="1"/>
  <c r="G619" i="2"/>
  <c r="G194" i="5" s="1"/>
  <c r="H610" i="2"/>
  <c r="H185" i="5" s="1"/>
  <c r="D610" i="2"/>
  <c r="D185" i="5" s="1"/>
  <c r="N610" i="2"/>
  <c r="N185" i="5" s="1"/>
  <c r="C610" i="2"/>
  <c r="C185" i="5" s="1"/>
  <c r="G594" i="2"/>
  <c r="K594" i="2"/>
  <c r="O594" i="2"/>
  <c r="E594" i="2"/>
  <c r="I594" i="2"/>
  <c r="M594" i="2"/>
  <c r="Q594" i="2"/>
  <c r="C594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C295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C324" i="2"/>
  <c r="D44" i="1"/>
  <c r="C44" i="1"/>
  <c r="D37" i="1"/>
  <c r="C37" i="1"/>
  <c r="D33" i="1"/>
  <c r="C33" i="1"/>
  <c r="H233" i="2" l="1"/>
  <c r="I631" i="2"/>
  <c r="I206" i="5" s="1"/>
  <c r="O475" i="2"/>
  <c r="K475" i="2"/>
  <c r="G475" i="2"/>
  <c r="N475" i="2"/>
  <c r="J475" i="2"/>
  <c r="F475" i="2"/>
  <c r="Q475" i="2"/>
  <c r="M475" i="2"/>
  <c r="I475" i="2"/>
  <c r="E475" i="2"/>
  <c r="C475" i="2"/>
  <c r="P475" i="2"/>
  <c r="L475" i="2"/>
  <c r="H475" i="2"/>
  <c r="D475" i="2"/>
  <c r="J631" i="2"/>
  <c r="J206" i="5" s="1"/>
  <c r="J194" i="5"/>
  <c r="Q631" i="2"/>
  <c r="Q206" i="5" s="1"/>
  <c r="Q194" i="5"/>
  <c r="L841" i="2"/>
  <c r="L878" i="2" s="1"/>
  <c r="L190" i="5"/>
  <c r="Q841" i="2"/>
  <c r="Q840" i="2" s="1"/>
  <c r="Q190" i="5"/>
  <c r="O841" i="2"/>
  <c r="O840" i="2" s="1"/>
  <c r="O190" i="5"/>
  <c r="K841" i="2"/>
  <c r="K840" i="2" s="1"/>
  <c r="K190" i="5"/>
  <c r="I841" i="2"/>
  <c r="I840" i="2" s="1"/>
  <c r="I190" i="5"/>
  <c r="F841" i="2"/>
  <c r="F840" i="2" s="1"/>
  <c r="F190" i="5"/>
  <c r="H32" i="5"/>
  <c r="H26" i="5"/>
  <c r="G841" i="2"/>
  <c r="G840" i="2" s="1"/>
  <c r="G190" i="5"/>
  <c r="H841" i="2"/>
  <c r="H878" i="2" s="1"/>
  <c r="H190" i="5"/>
  <c r="P841" i="2"/>
  <c r="P840" i="2" s="1"/>
  <c r="P190" i="5"/>
  <c r="E841" i="2"/>
  <c r="E840" i="2" s="1"/>
  <c r="E190" i="5"/>
  <c r="M841" i="2"/>
  <c r="M840" i="2" s="1"/>
  <c r="M190" i="5"/>
  <c r="J841" i="2"/>
  <c r="J840" i="2" s="1"/>
  <c r="J190" i="5"/>
  <c r="E631" i="2"/>
  <c r="E206" i="5" s="1"/>
  <c r="M631" i="2"/>
  <c r="M206" i="5" s="1"/>
  <c r="K614" i="2"/>
  <c r="K189" i="5" s="1"/>
  <c r="G614" i="2"/>
  <c r="G189" i="5" s="1"/>
  <c r="O614" i="2"/>
  <c r="E614" i="2"/>
  <c r="E189" i="5" s="1"/>
  <c r="I519" i="2"/>
  <c r="I548" i="2" s="1"/>
  <c r="I70" i="5" s="1"/>
  <c r="I459" i="2"/>
  <c r="J490" i="2"/>
  <c r="J517" i="2"/>
  <c r="J546" i="2" s="1"/>
  <c r="J68" i="5" s="1"/>
  <c r="J457" i="2"/>
  <c r="K489" i="2"/>
  <c r="I521" i="2"/>
  <c r="I550" i="2" s="1"/>
  <c r="I72" i="5" s="1"/>
  <c r="I461" i="2"/>
  <c r="J491" i="2"/>
  <c r="N252" i="2"/>
  <c r="J252" i="2"/>
  <c r="F252" i="2"/>
  <c r="P614" i="2"/>
  <c r="P189" i="5" s="1"/>
  <c r="K488" i="2"/>
  <c r="J492" i="2"/>
  <c r="K252" i="2"/>
  <c r="M252" i="2"/>
  <c r="E252" i="2"/>
  <c r="M614" i="2"/>
  <c r="I523" i="2"/>
  <c r="I552" i="2" s="1"/>
  <c r="I74" i="5" s="1"/>
  <c r="I463" i="2"/>
  <c r="O252" i="2"/>
  <c r="G252" i="2"/>
  <c r="C252" i="2"/>
  <c r="Q252" i="2"/>
  <c r="I252" i="2"/>
  <c r="P252" i="2"/>
  <c r="L252" i="2"/>
  <c r="H252" i="2"/>
  <c r="D252" i="2"/>
  <c r="J518" i="2"/>
  <c r="J547" i="2" s="1"/>
  <c r="J69" i="5" s="1"/>
  <c r="J458" i="2"/>
  <c r="I520" i="2"/>
  <c r="I549" i="2" s="1"/>
  <c r="I71" i="5" s="1"/>
  <c r="I460" i="2"/>
  <c r="J494" i="2"/>
  <c r="L29" i="5"/>
  <c r="K30" i="5"/>
  <c r="K28" i="5"/>
  <c r="J31" i="5"/>
  <c r="K27" i="5"/>
  <c r="J124" i="2"/>
  <c r="I132" i="2"/>
  <c r="I140" i="2" s="1"/>
  <c r="L614" i="2"/>
  <c r="Q614" i="2"/>
  <c r="O631" i="2"/>
  <c r="O206" i="5" s="1"/>
  <c r="G631" i="2"/>
  <c r="G206" i="5" s="1"/>
  <c r="H850" i="2"/>
  <c r="H888" i="2"/>
  <c r="J845" i="2"/>
  <c r="J883" i="2"/>
  <c r="K836" i="2"/>
  <c r="K874" i="2"/>
  <c r="C836" i="2"/>
  <c r="C874" i="2"/>
  <c r="F836" i="2"/>
  <c r="F874" i="2"/>
  <c r="E850" i="2"/>
  <c r="E888" i="2"/>
  <c r="O845" i="2"/>
  <c r="O883" i="2"/>
  <c r="P836" i="2"/>
  <c r="P874" i="2"/>
  <c r="D883" i="2"/>
  <c r="D105" i="5" s="1"/>
  <c r="L845" i="2"/>
  <c r="L883" i="2"/>
  <c r="I836" i="2"/>
  <c r="I874" i="2"/>
  <c r="Q836" i="2"/>
  <c r="Q874" i="2"/>
  <c r="O850" i="2"/>
  <c r="O888" i="2"/>
  <c r="M845" i="2"/>
  <c r="M883" i="2"/>
  <c r="P850" i="2"/>
  <c r="P888" i="2"/>
  <c r="M850" i="2"/>
  <c r="M888" i="2"/>
  <c r="G845" i="2"/>
  <c r="G883" i="2"/>
  <c r="H614" i="2"/>
  <c r="H189" i="5" s="1"/>
  <c r="D850" i="2"/>
  <c r="D888" i="2"/>
  <c r="L850" i="2"/>
  <c r="L888" i="2"/>
  <c r="F845" i="2"/>
  <c r="F883" i="2"/>
  <c r="N845" i="2"/>
  <c r="N883" i="2"/>
  <c r="C883" i="2"/>
  <c r="C105" i="5" s="1"/>
  <c r="G836" i="2"/>
  <c r="G874" i="2"/>
  <c r="O836" i="2"/>
  <c r="O874" i="2"/>
  <c r="K850" i="2"/>
  <c r="K888" i="2"/>
  <c r="Q845" i="2"/>
  <c r="Q883" i="2"/>
  <c r="I850" i="2"/>
  <c r="I888" i="2"/>
  <c r="Q850" i="2"/>
  <c r="Q888" i="2"/>
  <c r="C850" i="2"/>
  <c r="C888" i="2"/>
  <c r="K845" i="2"/>
  <c r="K883" i="2"/>
  <c r="D836" i="2"/>
  <c r="D874" i="2"/>
  <c r="L836" i="2"/>
  <c r="L874" i="2"/>
  <c r="I845" i="2"/>
  <c r="I883" i="2"/>
  <c r="F850" i="2"/>
  <c r="F888" i="2"/>
  <c r="N850" i="2"/>
  <c r="N888" i="2"/>
  <c r="H845" i="2"/>
  <c r="H883" i="2"/>
  <c r="P845" i="2"/>
  <c r="P883" i="2"/>
  <c r="E836" i="2"/>
  <c r="E874" i="2"/>
  <c r="M836" i="2"/>
  <c r="M874" i="2"/>
  <c r="G850" i="2"/>
  <c r="G888" i="2"/>
  <c r="N836" i="2"/>
  <c r="N874" i="2"/>
  <c r="E845" i="2"/>
  <c r="E857" i="2" s="1"/>
  <c r="E883" i="2"/>
  <c r="H836" i="2"/>
  <c r="H874" i="2"/>
  <c r="J836" i="2"/>
  <c r="J874" i="2"/>
  <c r="J850" i="2"/>
  <c r="J888" i="2"/>
  <c r="N631" i="2"/>
  <c r="N206" i="5" s="1"/>
  <c r="L631" i="2"/>
  <c r="L206" i="5" s="1"/>
  <c r="G376" i="2"/>
  <c r="G525" i="2"/>
  <c r="O376" i="2"/>
  <c r="O525" i="2"/>
  <c r="G377" i="2"/>
  <c r="G526" i="2"/>
  <c r="G555" i="2" s="1"/>
  <c r="G77" i="5" s="1"/>
  <c r="O377" i="2"/>
  <c r="O526" i="2"/>
  <c r="O555" i="2" s="1"/>
  <c r="O77" i="5" s="1"/>
  <c r="D364" i="2"/>
  <c r="D513" i="2"/>
  <c r="D542" i="2" s="1"/>
  <c r="D64" i="5" s="1"/>
  <c r="L364" i="2"/>
  <c r="L513" i="2"/>
  <c r="L542" i="2" s="1"/>
  <c r="L64" i="5" s="1"/>
  <c r="C364" i="2"/>
  <c r="C513" i="2"/>
  <c r="C542" i="2" s="1"/>
  <c r="C64" i="5" s="1"/>
  <c r="K357" i="2"/>
  <c r="K506" i="2"/>
  <c r="K535" i="2" s="1"/>
  <c r="K57" i="5" s="1"/>
  <c r="K358" i="2"/>
  <c r="K507" i="2"/>
  <c r="K536" i="2" s="1"/>
  <c r="K58" i="5" s="1"/>
  <c r="K359" i="2"/>
  <c r="K508" i="2"/>
  <c r="K537" i="2" s="1"/>
  <c r="K59" i="5" s="1"/>
  <c r="H376" i="2"/>
  <c r="H525" i="2"/>
  <c r="P376" i="2"/>
  <c r="P525" i="2"/>
  <c r="H377" i="2"/>
  <c r="H526" i="2"/>
  <c r="H555" i="2" s="1"/>
  <c r="H77" i="5" s="1"/>
  <c r="P377" i="2"/>
  <c r="P526" i="2"/>
  <c r="P555" i="2" s="1"/>
  <c r="P77" i="5" s="1"/>
  <c r="E364" i="2"/>
  <c r="E513" i="2"/>
  <c r="E542" i="2" s="1"/>
  <c r="E64" i="5" s="1"/>
  <c r="M364" i="2"/>
  <c r="M513" i="2"/>
  <c r="M542" i="2" s="1"/>
  <c r="M64" i="5" s="1"/>
  <c r="D357" i="2"/>
  <c r="D506" i="2"/>
  <c r="D535" i="2" s="1"/>
  <c r="D57" i="5" s="1"/>
  <c r="L357" i="2"/>
  <c r="L506" i="2"/>
  <c r="L535" i="2" s="1"/>
  <c r="L57" i="5" s="1"/>
  <c r="D358" i="2"/>
  <c r="D507" i="2"/>
  <c r="D536" i="2" s="1"/>
  <c r="D58" i="5" s="1"/>
  <c r="L358" i="2"/>
  <c r="L507" i="2"/>
  <c r="L536" i="2" s="1"/>
  <c r="L58" i="5" s="1"/>
  <c r="D359" i="2"/>
  <c r="D508" i="2"/>
  <c r="D537" i="2" s="1"/>
  <c r="D59" i="5" s="1"/>
  <c r="L359" i="2"/>
  <c r="L508" i="2"/>
  <c r="L537" i="2" s="1"/>
  <c r="L59" i="5" s="1"/>
  <c r="C358" i="2"/>
  <c r="C507" i="2"/>
  <c r="C536" i="2" s="1"/>
  <c r="C58" i="5" s="1"/>
  <c r="J376" i="2"/>
  <c r="J525" i="2"/>
  <c r="J377" i="2"/>
  <c r="J526" i="2"/>
  <c r="J555" i="2" s="1"/>
  <c r="J77" i="5" s="1"/>
  <c r="G364" i="2"/>
  <c r="G513" i="2"/>
  <c r="G542" i="2" s="1"/>
  <c r="G64" i="5" s="1"/>
  <c r="O364" i="2"/>
  <c r="O513" i="2"/>
  <c r="O542" i="2" s="1"/>
  <c r="O64" i="5" s="1"/>
  <c r="F357" i="2"/>
  <c r="F506" i="2"/>
  <c r="F535" i="2" s="1"/>
  <c r="F57" i="5" s="1"/>
  <c r="N357" i="2"/>
  <c r="N506" i="2"/>
  <c r="N535" i="2" s="1"/>
  <c r="N57" i="5" s="1"/>
  <c r="F358" i="2"/>
  <c r="F507" i="2"/>
  <c r="F536" i="2" s="1"/>
  <c r="F58" i="5" s="1"/>
  <c r="N358" i="2"/>
  <c r="N507" i="2"/>
  <c r="N536" i="2" s="1"/>
  <c r="N58" i="5" s="1"/>
  <c r="F359" i="2"/>
  <c r="F508" i="2"/>
  <c r="F537" i="2" s="1"/>
  <c r="F59" i="5" s="1"/>
  <c r="I376" i="2"/>
  <c r="I525" i="2"/>
  <c r="Q376" i="2"/>
  <c r="Q525" i="2"/>
  <c r="I377" i="2"/>
  <c r="I526" i="2"/>
  <c r="I555" i="2" s="1"/>
  <c r="I77" i="5" s="1"/>
  <c r="Q377" i="2"/>
  <c r="Q526" i="2"/>
  <c r="Q555" i="2" s="1"/>
  <c r="Q77" i="5" s="1"/>
  <c r="J364" i="2"/>
  <c r="J513" i="2"/>
  <c r="J542" i="2" s="1"/>
  <c r="J64" i="5" s="1"/>
  <c r="I357" i="2"/>
  <c r="I506" i="2"/>
  <c r="I535" i="2" s="1"/>
  <c r="I57" i="5" s="1"/>
  <c r="Q357" i="2"/>
  <c r="Q506" i="2"/>
  <c r="Q535" i="2" s="1"/>
  <c r="Q57" i="5" s="1"/>
  <c r="I358" i="2"/>
  <c r="I507" i="2"/>
  <c r="I536" i="2" s="1"/>
  <c r="I58" i="5" s="1"/>
  <c r="Q358" i="2"/>
  <c r="Q507" i="2"/>
  <c r="Q536" i="2" s="1"/>
  <c r="Q58" i="5" s="1"/>
  <c r="I359" i="2"/>
  <c r="I508" i="2"/>
  <c r="I537" i="2" s="1"/>
  <c r="I59" i="5" s="1"/>
  <c r="Q359" i="2"/>
  <c r="Q508" i="2"/>
  <c r="Q537" i="2" s="1"/>
  <c r="Q59" i="5" s="1"/>
  <c r="N359" i="2"/>
  <c r="N508" i="2"/>
  <c r="N537" i="2" s="1"/>
  <c r="N59" i="5" s="1"/>
  <c r="C357" i="2"/>
  <c r="C506" i="2"/>
  <c r="C535" i="2" s="1"/>
  <c r="C57" i="5" s="1"/>
  <c r="F631" i="2"/>
  <c r="F206" i="5" s="1"/>
  <c r="K376" i="2"/>
  <c r="K525" i="2"/>
  <c r="K377" i="2"/>
  <c r="K526" i="2"/>
  <c r="K555" i="2" s="1"/>
  <c r="K77" i="5" s="1"/>
  <c r="H364" i="2"/>
  <c r="H513" i="2"/>
  <c r="H542" i="2" s="1"/>
  <c r="H64" i="5" s="1"/>
  <c r="P364" i="2"/>
  <c r="P513" i="2"/>
  <c r="P542" i="2" s="1"/>
  <c r="P64" i="5" s="1"/>
  <c r="G357" i="2"/>
  <c r="G506" i="2"/>
  <c r="G535" i="2" s="1"/>
  <c r="G57" i="5" s="1"/>
  <c r="O357" i="2"/>
  <c r="O506" i="2"/>
  <c r="O535" i="2" s="1"/>
  <c r="O57" i="5" s="1"/>
  <c r="G358" i="2"/>
  <c r="G507" i="2"/>
  <c r="G536" i="2" s="1"/>
  <c r="G58" i="5" s="1"/>
  <c r="O358" i="2"/>
  <c r="O507" i="2"/>
  <c r="O536" i="2" s="1"/>
  <c r="O58" i="5" s="1"/>
  <c r="G359" i="2"/>
  <c r="G508" i="2"/>
  <c r="G537" i="2" s="1"/>
  <c r="G59" i="5" s="1"/>
  <c r="O359" i="2"/>
  <c r="O508" i="2"/>
  <c r="O537" i="2" s="1"/>
  <c r="O59" i="5" s="1"/>
  <c r="D376" i="2"/>
  <c r="D525" i="2"/>
  <c r="L376" i="2"/>
  <c r="L525" i="2"/>
  <c r="D377" i="2"/>
  <c r="D526" i="2"/>
  <c r="D555" i="2" s="1"/>
  <c r="D77" i="5" s="1"/>
  <c r="L377" i="2"/>
  <c r="L526" i="2"/>
  <c r="L555" i="2" s="1"/>
  <c r="L77" i="5" s="1"/>
  <c r="C377" i="2"/>
  <c r="C526" i="2"/>
  <c r="C555" i="2" s="1"/>
  <c r="C77" i="5" s="1"/>
  <c r="I364" i="2"/>
  <c r="I513" i="2"/>
  <c r="I542" i="2" s="1"/>
  <c r="I64" i="5" s="1"/>
  <c r="Q364" i="2"/>
  <c r="Q513" i="2"/>
  <c r="Q542" i="2" s="1"/>
  <c r="Q64" i="5" s="1"/>
  <c r="H357" i="2"/>
  <c r="H506" i="2"/>
  <c r="H535" i="2" s="1"/>
  <c r="H57" i="5" s="1"/>
  <c r="P357" i="2"/>
  <c r="P506" i="2"/>
  <c r="P535" i="2" s="1"/>
  <c r="P57" i="5" s="1"/>
  <c r="H358" i="2"/>
  <c r="H507" i="2"/>
  <c r="H536" i="2" s="1"/>
  <c r="H58" i="5" s="1"/>
  <c r="P358" i="2"/>
  <c r="P507" i="2"/>
  <c r="P536" i="2" s="1"/>
  <c r="P58" i="5" s="1"/>
  <c r="H359" i="2"/>
  <c r="H508" i="2"/>
  <c r="H537" i="2" s="1"/>
  <c r="H59" i="5" s="1"/>
  <c r="P359" i="2"/>
  <c r="P508" i="2"/>
  <c r="P537" i="2" s="1"/>
  <c r="P59" i="5" s="1"/>
  <c r="C476" i="2"/>
  <c r="F376" i="2"/>
  <c r="F525" i="2"/>
  <c r="N376" i="2"/>
  <c r="N525" i="2"/>
  <c r="F377" i="2"/>
  <c r="F526" i="2"/>
  <c r="F555" i="2" s="1"/>
  <c r="F77" i="5" s="1"/>
  <c r="N377" i="2"/>
  <c r="N526" i="2"/>
  <c r="N555" i="2" s="1"/>
  <c r="N77" i="5" s="1"/>
  <c r="C376" i="2"/>
  <c r="C525" i="2"/>
  <c r="K364" i="2"/>
  <c r="K513" i="2"/>
  <c r="K542" i="2" s="1"/>
  <c r="K64" i="5" s="1"/>
  <c r="J357" i="2"/>
  <c r="J506" i="2"/>
  <c r="J535" i="2" s="1"/>
  <c r="J57" i="5" s="1"/>
  <c r="J358" i="2"/>
  <c r="J507" i="2"/>
  <c r="J536" i="2" s="1"/>
  <c r="J58" i="5" s="1"/>
  <c r="J359" i="2"/>
  <c r="J508" i="2"/>
  <c r="J537" i="2" s="1"/>
  <c r="J59" i="5" s="1"/>
  <c r="E376" i="2"/>
  <c r="E525" i="2"/>
  <c r="M376" i="2"/>
  <c r="M525" i="2"/>
  <c r="E377" i="2"/>
  <c r="E526" i="2"/>
  <c r="E555" i="2" s="1"/>
  <c r="E77" i="5" s="1"/>
  <c r="M377" i="2"/>
  <c r="M526" i="2"/>
  <c r="M555" i="2" s="1"/>
  <c r="M77" i="5" s="1"/>
  <c r="F364" i="2"/>
  <c r="F513" i="2"/>
  <c r="F542" i="2" s="1"/>
  <c r="F64" i="5" s="1"/>
  <c r="N364" i="2"/>
  <c r="N513" i="2"/>
  <c r="N542" i="2" s="1"/>
  <c r="N64" i="5" s="1"/>
  <c r="E357" i="2"/>
  <c r="E506" i="2"/>
  <c r="E535" i="2" s="1"/>
  <c r="E57" i="5" s="1"/>
  <c r="M357" i="2"/>
  <c r="M506" i="2"/>
  <c r="M535" i="2" s="1"/>
  <c r="M57" i="5" s="1"/>
  <c r="E358" i="2"/>
  <c r="E507" i="2"/>
  <c r="E536" i="2" s="1"/>
  <c r="E58" i="5" s="1"/>
  <c r="M358" i="2"/>
  <c r="M507" i="2"/>
  <c r="M536" i="2" s="1"/>
  <c r="M58" i="5" s="1"/>
  <c r="E359" i="2"/>
  <c r="E508" i="2"/>
  <c r="E537" i="2" s="1"/>
  <c r="E59" i="5" s="1"/>
  <c r="M359" i="2"/>
  <c r="M508" i="2"/>
  <c r="M537" i="2" s="1"/>
  <c r="M59" i="5" s="1"/>
  <c r="C359" i="2"/>
  <c r="C508" i="2"/>
  <c r="C537" i="2" s="1"/>
  <c r="C59" i="5" s="1"/>
  <c r="G385" i="2"/>
  <c r="H468" i="2"/>
  <c r="F445" i="2"/>
  <c r="F443" i="2" s="1"/>
  <c r="F414" i="2"/>
  <c r="O253" i="2"/>
  <c r="G253" i="2"/>
  <c r="Q256" i="2"/>
  <c r="I255" i="2"/>
  <c r="J258" i="2"/>
  <c r="N253" i="2"/>
  <c r="J253" i="2"/>
  <c r="F253" i="2"/>
  <c r="C256" i="2"/>
  <c r="P256" i="2"/>
  <c r="L256" i="2"/>
  <c r="H256" i="2"/>
  <c r="D256" i="2"/>
  <c r="P255" i="2"/>
  <c r="L255" i="2"/>
  <c r="H255" i="2"/>
  <c r="D255" i="2"/>
  <c r="Q258" i="2"/>
  <c r="M258" i="2"/>
  <c r="I258" i="2"/>
  <c r="E258" i="2"/>
  <c r="K253" i="2"/>
  <c r="C255" i="2"/>
  <c r="M256" i="2"/>
  <c r="E256" i="2"/>
  <c r="M255" i="2"/>
  <c r="N258" i="2"/>
  <c r="F258" i="2"/>
  <c r="Q253" i="2"/>
  <c r="M253" i="2"/>
  <c r="I253" i="2"/>
  <c r="E253" i="2"/>
  <c r="O256" i="2"/>
  <c r="K256" i="2"/>
  <c r="G256" i="2"/>
  <c r="O255" i="2"/>
  <c r="K255" i="2"/>
  <c r="G255" i="2"/>
  <c r="C258" i="2"/>
  <c r="P258" i="2"/>
  <c r="L258" i="2"/>
  <c r="H258" i="2"/>
  <c r="D258" i="2"/>
  <c r="I256" i="2"/>
  <c r="Q255" i="2"/>
  <c r="E255" i="2"/>
  <c r="C253" i="2"/>
  <c r="P253" i="2"/>
  <c r="L253" i="2"/>
  <c r="H253" i="2"/>
  <c r="D253" i="2"/>
  <c r="N256" i="2"/>
  <c r="J256" i="2"/>
  <c r="F256" i="2"/>
  <c r="N255" i="2"/>
  <c r="J255" i="2"/>
  <c r="F255" i="2"/>
  <c r="O258" i="2"/>
  <c r="K258" i="2"/>
  <c r="G258" i="2"/>
  <c r="P631" i="2"/>
  <c r="P206" i="5" s="1"/>
  <c r="H631" i="2"/>
  <c r="H206" i="5" s="1"/>
  <c r="K631" i="2"/>
  <c r="K206" i="5" s="1"/>
  <c r="I617" i="2"/>
  <c r="I192" i="5" s="1"/>
  <c r="F614" i="2"/>
  <c r="J614" i="2"/>
  <c r="C296" i="2"/>
  <c r="C474" i="2" l="1"/>
  <c r="G617" i="2"/>
  <c r="G192" i="5" s="1"/>
  <c r="AE792" i="2"/>
  <c r="U792" i="2"/>
  <c r="Y792" i="2"/>
  <c r="AC792" i="2"/>
  <c r="AF792" i="2"/>
  <c r="R792" i="2"/>
  <c r="V792" i="2"/>
  <c r="Z792" i="2"/>
  <c r="AD792" i="2"/>
  <c r="S792" i="2"/>
  <c r="W792" i="2"/>
  <c r="AA792" i="2"/>
  <c r="T792" i="2"/>
  <c r="X792" i="2"/>
  <c r="AB792" i="2"/>
  <c r="K617" i="2"/>
  <c r="K192" i="5" s="1"/>
  <c r="P617" i="2"/>
  <c r="P192" i="5" s="1"/>
  <c r="H857" i="2"/>
  <c r="I233" i="2"/>
  <c r="Q878" i="2"/>
  <c r="Q100" i="5" s="1"/>
  <c r="K878" i="2"/>
  <c r="K100" i="5" s="1"/>
  <c r="K857" i="2"/>
  <c r="F878" i="2"/>
  <c r="F877" i="2" s="1"/>
  <c r="F99" i="5" s="1"/>
  <c r="H617" i="2"/>
  <c r="H192" i="5" s="1"/>
  <c r="O878" i="2"/>
  <c r="O100" i="5" s="1"/>
  <c r="P878" i="2"/>
  <c r="P877" i="2" s="1"/>
  <c r="P99" i="5" s="1"/>
  <c r="E878" i="2"/>
  <c r="E877" i="2" s="1"/>
  <c r="E99" i="5" s="1"/>
  <c r="H840" i="2"/>
  <c r="H843" i="2" s="1"/>
  <c r="I878" i="2"/>
  <c r="I877" i="2" s="1"/>
  <c r="I99" i="5" s="1"/>
  <c r="M878" i="2"/>
  <c r="M877" i="2" s="1"/>
  <c r="M99" i="5" s="1"/>
  <c r="G878" i="2"/>
  <c r="G100" i="5" s="1"/>
  <c r="L840" i="2"/>
  <c r="L843" i="2" s="1"/>
  <c r="J878" i="2"/>
  <c r="J100" i="5" s="1"/>
  <c r="I857" i="2"/>
  <c r="E617" i="2"/>
  <c r="E192" i="5" s="1"/>
  <c r="J873" i="2"/>
  <c r="J95" i="5" s="1"/>
  <c r="J96" i="5"/>
  <c r="H873" i="2"/>
  <c r="H95" i="5" s="1"/>
  <c r="H96" i="5"/>
  <c r="N873" i="2"/>
  <c r="N95" i="5" s="1"/>
  <c r="N96" i="5"/>
  <c r="E873" i="2"/>
  <c r="E95" i="5" s="1"/>
  <c r="E96" i="5"/>
  <c r="P882" i="2"/>
  <c r="P104" i="5" s="1"/>
  <c r="P105" i="5"/>
  <c r="F887" i="2"/>
  <c r="F109" i="5" s="1"/>
  <c r="F110" i="5"/>
  <c r="I882" i="2"/>
  <c r="I105" i="5"/>
  <c r="L873" i="2"/>
  <c r="L95" i="5" s="1"/>
  <c r="L96" i="5"/>
  <c r="K882" i="2"/>
  <c r="K105" i="5"/>
  <c r="I887" i="2"/>
  <c r="I109" i="5" s="1"/>
  <c r="I110" i="5"/>
  <c r="Q882" i="2"/>
  <c r="Q104" i="5" s="1"/>
  <c r="Q105" i="5"/>
  <c r="K887" i="2"/>
  <c r="K109" i="5" s="1"/>
  <c r="K110" i="5"/>
  <c r="O873" i="2"/>
  <c r="O95" i="5" s="1"/>
  <c r="O96" i="5"/>
  <c r="N882" i="2"/>
  <c r="N104" i="5" s="1"/>
  <c r="N105" i="5"/>
  <c r="D887" i="2"/>
  <c r="D109" i="5" s="1"/>
  <c r="D110" i="5"/>
  <c r="O887" i="2"/>
  <c r="O109" i="5" s="1"/>
  <c r="O110" i="5"/>
  <c r="Q873" i="2"/>
  <c r="Q95" i="5" s="1"/>
  <c r="Q96" i="5"/>
  <c r="O882" i="2"/>
  <c r="O104" i="5" s="1"/>
  <c r="O105" i="5"/>
  <c r="E887" i="2"/>
  <c r="E109" i="5" s="1"/>
  <c r="E110" i="5"/>
  <c r="K873" i="2"/>
  <c r="K95" i="5" s="1"/>
  <c r="K96" i="5"/>
  <c r="J882" i="2"/>
  <c r="J104" i="5" s="1"/>
  <c r="J105" i="5"/>
  <c r="H887" i="2"/>
  <c r="H109" i="5" s="1"/>
  <c r="H110" i="5"/>
  <c r="G882" i="2"/>
  <c r="G104" i="5" s="1"/>
  <c r="G105" i="5"/>
  <c r="J887" i="2"/>
  <c r="J109" i="5" s="1"/>
  <c r="J110" i="5"/>
  <c r="E882" i="2"/>
  <c r="E104" i="5" s="1"/>
  <c r="E105" i="5"/>
  <c r="G887" i="2"/>
  <c r="G109" i="5" s="1"/>
  <c r="G110" i="5"/>
  <c r="M873" i="2"/>
  <c r="M95" i="5" s="1"/>
  <c r="M96" i="5"/>
  <c r="H882" i="2"/>
  <c r="H104" i="5" s="1"/>
  <c r="H105" i="5"/>
  <c r="N887" i="2"/>
  <c r="N109" i="5" s="1"/>
  <c r="N110" i="5"/>
  <c r="D873" i="2"/>
  <c r="D95" i="5" s="1"/>
  <c r="D96" i="5"/>
  <c r="C887" i="2"/>
  <c r="C109" i="5" s="1"/>
  <c r="C110" i="5"/>
  <c r="Q887" i="2"/>
  <c r="Q109" i="5" s="1"/>
  <c r="Q110" i="5"/>
  <c r="G873" i="2"/>
  <c r="G95" i="5" s="1"/>
  <c r="G96" i="5"/>
  <c r="F882" i="2"/>
  <c r="F104" i="5" s="1"/>
  <c r="F105" i="5"/>
  <c r="L887" i="2"/>
  <c r="L109" i="5" s="1"/>
  <c r="L110" i="5"/>
  <c r="M882" i="2"/>
  <c r="M104" i="5" s="1"/>
  <c r="M105" i="5"/>
  <c r="I873" i="2"/>
  <c r="I95" i="5" s="1"/>
  <c r="I96" i="5"/>
  <c r="P873" i="2"/>
  <c r="P95" i="5" s="1"/>
  <c r="P96" i="5"/>
  <c r="F873" i="2"/>
  <c r="F95" i="5" s="1"/>
  <c r="F96" i="5"/>
  <c r="C873" i="2"/>
  <c r="C95" i="5" s="1"/>
  <c r="C96" i="5"/>
  <c r="M887" i="2"/>
  <c r="M109" i="5" s="1"/>
  <c r="M110" i="5"/>
  <c r="P887" i="2"/>
  <c r="P109" i="5" s="1"/>
  <c r="P110" i="5"/>
  <c r="L882" i="2"/>
  <c r="L104" i="5" s="1"/>
  <c r="L105" i="5"/>
  <c r="J617" i="2"/>
  <c r="J192" i="5" s="1"/>
  <c r="J189" i="5"/>
  <c r="I32" i="5"/>
  <c r="I26" i="5"/>
  <c r="H877" i="2"/>
  <c r="H99" i="5" s="1"/>
  <c r="H100" i="5"/>
  <c r="M617" i="2"/>
  <c r="M192" i="5" s="1"/>
  <c r="M189" i="5"/>
  <c r="Q617" i="2"/>
  <c r="Q192" i="5" s="1"/>
  <c r="Q189" i="5"/>
  <c r="L617" i="2"/>
  <c r="L192" i="5" s="1"/>
  <c r="L189" i="5"/>
  <c r="O617" i="2"/>
  <c r="O192" i="5" s="1"/>
  <c r="O189" i="5"/>
  <c r="F617" i="2"/>
  <c r="F192" i="5" s="1"/>
  <c r="F189" i="5"/>
  <c r="L877" i="2"/>
  <c r="L99" i="5" s="1"/>
  <c r="L100" i="5"/>
  <c r="D476" i="2"/>
  <c r="D474" i="2" s="1"/>
  <c r="P857" i="2"/>
  <c r="D504" i="2"/>
  <c r="J459" i="2"/>
  <c r="J519" i="2"/>
  <c r="J548" i="2" s="1"/>
  <c r="J70" i="5" s="1"/>
  <c r="K490" i="2"/>
  <c r="K494" i="2"/>
  <c r="J521" i="2"/>
  <c r="J550" i="2" s="1"/>
  <c r="J72" i="5" s="1"/>
  <c r="J461" i="2"/>
  <c r="L488" i="2"/>
  <c r="K492" i="2"/>
  <c r="J520" i="2"/>
  <c r="J549" i="2" s="1"/>
  <c r="J71" i="5" s="1"/>
  <c r="J460" i="2"/>
  <c r="K491" i="2"/>
  <c r="K518" i="2"/>
  <c r="K547" i="2" s="1"/>
  <c r="K69" i="5" s="1"/>
  <c r="K458" i="2"/>
  <c r="J523" i="2"/>
  <c r="J552" i="2" s="1"/>
  <c r="J74" i="5" s="1"/>
  <c r="J463" i="2"/>
  <c r="K517" i="2"/>
  <c r="K546" i="2" s="1"/>
  <c r="K68" i="5" s="1"/>
  <c r="K457" i="2"/>
  <c r="L489" i="2"/>
  <c r="M29" i="5"/>
  <c r="L30" i="5"/>
  <c r="L28" i="5"/>
  <c r="K31" i="5"/>
  <c r="J132" i="2"/>
  <c r="J140" i="2" s="1"/>
  <c r="L27" i="5"/>
  <c r="K124" i="2"/>
  <c r="Q857" i="2"/>
  <c r="P843" i="2"/>
  <c r="O843" i="2"/>
  <c r="E843" i="2"/>
  <c r="N857" i="2"/>
  <c r="I843" i="2"/>
  <c r="O857" i="2"/>
  <c r="G843" i="2"/>
  <c r="M857" i="2"/>
  <c r="J843" i="2"/>
  <c r="M843" i="2"/>
  <c r="F857" i="2"/>
  <c r="G857" i="2"/>
  <c r="Q843" i="2"/>
  <c r="L857" i="2"/>
  <c r="F843" i="2"/>
  <c r="K843" i="2"/>
  <c r="J857" i="2"/>
  <c r="C355" i="2"/>
  <c r="C504" i="2"/>
  <c r="M554" i="2"/>
  <c r="M76" i="5" s="1"/>
  <c r="F554" i="2"/>
  <c r="F76" i="5" s="1"/>
  <c r="C554" i="2"/>
  <c r="C76" i="5" s="1"/>
  <c r="I554" i="2"/>
  <c r="I76" i="5" s="1"/>
  <c r="H554" i="2"/>
  <c r="H76" i="5" s="1"/>
  <c r="O554" i="2"/>
  <c r="O76" i="5" s="1"/>
  <c r="L554" i="2"/>
  <c r="L76" i="5" s="1"/>
  <c r="K554" i="2"/>
  <c r="K76" i="5" s="1"/>
  <c r="E554" i="2"/>
  <c r="E76" i="5" s="1"/>
  <c r="N554" i="2"/>
  <c r="N76" i="5" s="1"/>
  <c r="Q554" i="2"/>
  <c r="Q76" i="5" s="1"/>
  <c r="J554" i="2"/>
  <c r="J76" i="5" s="1"/>
  <c r="P554" i="2"/>
  <c r="P76" i="5" s="1"/>
  <c r="G554" i="2"/>
  <c r="G76" i="5" s="1"/>
  <c r="D355" i="2"/>
  <c r="D554" i="2"/>
  <c r="D76" i="5" s="1"/>
  <c r="I468" i="2"/>
  <c r="G445" i="2"/>
  <c r="G443" i="2" s="1"/>
  <c r="G414" i="2"/>
  <c r="H385" i="2"/>
  <c r="K273" i="2"/>
  <c r="K288" i="2" s="1"/>
  <c r="K46" i="5" s="1"/>
  <c r="J270" i="2"/>
  <c r="J285" i="2" s="1"/>
  <c r="J43" i="5" s="1"/>
  <c r="J271" i="2"/>
  <c r="J286" i="2" s="1"/>
  <c r="J44" i="5" s="1"/>
  <c r="H268" i="2"/>
  <c r="H283" i="2" s="1"/>
  <c r="H41" i="5" s="1"/>
  <c r="P268" i="2"/>
  <c r="P283" i="2" s="1"/>
  <c r="P41" i="5" s="1"/>
  <c r="E270" i="2"/>
  <c r="E285" i="2" s="1"/>
  <c r="E43" i="5" s="1"/>
  <c r="D273" i="2"/>
  <c r="D288" i="2" s="1"/>
  <c r="D46" i="5" s="1"/>
  <c r="L273" i="2"/>
  <c r="L288" i="2" s="1"/>
  <c r="L46" i="5" s="1"/>
  <c r="C273" i="2"/>
  <c r="C288" i="2" s="1"/>
  <c r="C46" i="5" s="1"/>
  <c r="K270" i="2"/>
  <c r="K285" i="2" s="1"/>
  <c r="K43" i="5" s="1"/>
  <c r="K271" i="2"/>
  <c r="K286" i="2" s="1"/>
  <c r="K44" i="5" s="1"/>
  <c r="I268" i="2"/>
  <c r="I283" i="2" s="1"/>
  <c r="I41" i="5" s="1"/>
  <c r="Q268" i="2"/>
  <c r="Q283" i="2" s="1"/>
  <c r="Q41" i="5" s="1"/>
  <c r="N273" i="2"/>
  <c r="N288" i="2" s="1"/>
  <c r="N46" i="5" s="1"/>
  <c r="M270" i="2"/>
  <c r="M285" i="2" s="1"/>
  <c r="M43" i="5" s="1"/>
  <c r="M271" i="2"/>
  <c r="M286" i="2" s="1"/>
  <c r="M44" i="5" s="1"/>
  <c r="I273" i="2"/>
  <c r="I288" i="2" s="1"/>
  <c r="I46" i="5" s="1"/>
  <c r="Q273" i="2"/>
  <c r="Q288" i="2" s="1"/>
  <c r="Q46" i="5" s="1"/>
  <c r="H270" i="2"/>
  <c r="H285" i="2" s="1"/>
  <c r="H43" i="5" s="1"/>
  <c r="P270" i="2"/>
  <c r="P285" i="2" s="1"/>
  <c r="P43" i="5" s="1"/>
  <c r="H271" i="2"/>
  <c r="H286" i="2" s="1"/>
  <c r="H44" i="5" s="1"/>
  <c r="P271" i="2"/>
  <c r="P286" i="2" s="1"/>
  <c r="P44" i="5" s="1"/>
  <c r="F268" i="2"/>
  <c r="F283" i="2" s="1"/>
  <c r="F41" i="5" s="1"/>
  <c r="N268" i="2"/>
  <c r="N283" i="2" s="1"/>
  <c r="N41" i="5" s="1"/>
  <c r="J273" i="2"/>
  <c r="J288" i="2" s="1"/>
  <c r="J46" i="5" s="1"/>
  <c r="G268" i="2"/>
  <c r="G283" i="2" s="1"/>
  <c r="G41" i="5" s="1"/>
  <c r="G273" i="2"/>
  <c r="G288" i="2" s="1"/>
  <c r="G46" i="5" s="1"/>
  <c r="O273" i="2"/>
  <c r="O288" i="2" s="1"/>
  <c r="O46" i="5" s="1"/>
  <c r="F270" i="2"/>
  <c r="F285" i="2" s="1"/>
  <c r="F43" i="5" s="1"/>
  <c r="N270" i="2"/>
  <c r="N285" i="2" s="1"/>
  <c r="N43" i="5" s="1"/>
  <c r="F271" i="2"/>
  <c r="F286" i="2" s="1"/>
  <c r="F44" i="5" s="1"/>
  <c r="N271" i="2"/>
  <c r="N286" i="2" s="1"/>
  <c r="N44" i="5" s="1"/>
  <c r="D268" i="2"/>
  <c r="D283" i="2" s="1"/>
  <c r="D41" i="5" s="1"/>
  <c r="L268" i="2"/>
  <c r="L283" i="2" s="1"/>
  <c r="L41" i="5" s="1"/>
  <c r="C268" i="2"/>
  <c r="C283" i="2" s="1"/>
  <c r="C41" i="5" s="1"/>
  <c r="Q270" i="2"/>
  <c r="Q285" i="2" s="1"/>
  <c r="Q43" i="5" s="1"/>
  <c r="I271" i="2"/>
  <c r="I286" i="2" s="1"/>
  <c r="I44" i="5" s="1"/>
  <c r="H273" i="2"/>
  <c r="H288" i="2" s="1"/>
  <c r="H46" i="5" s="1"/>
  <c r="P273" i="2"/>
  <c r="P288" i="2" s="1"/>
  <c r="P46" i="5" s="1"/>
  <c r="G270" i="2"/>
  <c r="G285" i="2" s="1"/>
  <c r="G43" i="5" s="1"/>
  <c r="O270" i="2"/>
  <c r="O285" i="2" s="1"/>
  <c r="O43" i="5" s="1"/>
  <c r="G271" i="2"/>
  <c r="G286" i="2" s="1"/>
  <c r="G44" i="5" s="1"/>
  <c r="O271" i="2"/>
  <c r="O286" i="2" s="1"/>
  <c r="O44" i="5" s="1"/>
  <c r="E268" i="2"/>
  <c r="E283" i="2" s="1"/>
  <c r="E41" i="5" s="1"/>
  <c r="M268" i="2"/>
  <c r="M283" i="2" s="1"/>
  <c r="M41" i="5" s="1"/>
  <c r="F273" i="2"/>
  <c r="F288" i="2" s="1"/>
  <c r="F46" i="5" s="1"/>
  <c r="E271" i="2"/>
  <c r="E286" i="2" s="1"/>
  <c r="E44" i="5" s="1"/>
  <c r="C270" i="2"/>
  <c r="C285" i="2" s="1"/>
  <c r="C43" i="5" s="1"/>
  <c r="K268" i="2"/>
  <c r="K283" i="2" s="1"/>
  <c r="K41" i="5" s="1"/>
  <c r="E273" i="2"/>
  <c r="E288" i="2" s="1"/>
  <c r="E46" i="5" s="1"/>
  <c r="M273" i="2"/>
  <c r="M288" i="2" s="1"/>
  <c r="M46" i="5" s="1"/>
  <c r="D270" i="2"/>
  <c r="D285" i="2" s="1"/>
  <c r="D43" i="5" s="1"/>
  <c r="L270" i="2"/>
  <c r="L285" i="2" s="1"/>
  <c r="L43" i="5" s="1"/>
  <c r="D271" i="2"/>
  <c r="D286" i="2" s="1"/>
  <c r="D44" i="5" s="1"/>
  <c r="L271" i="2"/>
  <c r="L286" i="2" s="1"/>
  <c r="L44" i="5" s="1"/>
  <c r="C271" i="2"/>
  <c r="C286" i="2" s="1"/>
  <c r="C44" i="5" s="1"/>
  <c r="J268" i="2"/>
  <c r="J283" i="2" s="1"/>
  <c r="J41" i="5" s="1"/>
  <c r="I270" i="2"/>
  <c r="I285" i="2" s="1"/>
  <c r="I43" i="5" s="1"/>
  <c r="Q271" i="2"/>
  <c r="Q286" i="2" s="1"/>
  <c r="Q44" i="5" s="1"/>
  <c r="O268" i="2"/>
  <c r="O283" i="2" s="1"/>
  <c r="O41" i="5" s="1"/>
  <c r="D296" i="2"/>
  <c r="C16" i="5"/>
  <c r="K877" i="2" l="1"/>
  <c r="K99" i="5" s="1"/>
  <c r="H894" i="2"/>
  <c r="H116" i="5" s="1"/>
  <c r="J233" i="2"/>
  <c r="Q877" i="2"/>
  <c r="Q99" i="5" s="1"/>
  <c r="Q894" i="2"/>
  <c r="Q116" i="5" s="1"/>
  <c r="F894" i="2"/>
  <c r="F116" i="5" s="1"/>
  <c r="M894" i="2"/>
  <c r="M116" i="5" s="1"/>
  <c r="O894" i="2"/>
  <c r="O116" i="5" s="1"/>
  <c r="G894" i="2"/>
  <c r="G116" i="5" s="1"/>
  <c r="P894" i="2"/>
  <c r="P116" i="5" s="1"/>
  <c r="L894" i="2"/>
  <c r="L116" i="5" s="1"/>
  <c r="F100" i="5"/>
  <c r="O877" i="2"/>
  <c r="O99" i="5" s="1"/>
  <c r="E100" i="5"/>
  <c r="I100" i="5"/>
  <c r="P100" i="5"/>
  <c r="J877" i="2"/>
  <c r="J99" i="5" s="1"/>
  <c r="M100" i="5"/>
  <c r="G877" i="2"/>
  <c r="G99" i="5" s="1"/>
  <c r="F880" i="2"/>
  <c r="F102" i="5" s="1"/>
  <c r="N894" i="2"/>
  <c r="N116" i="5" s="1"/>
  <c r="J894" i="2"/>
  <c r="J116" i="5" s="1"/>
  <c r="I792" i="2"/>
  <c r="N792" i="2"/>
  <c r="L792" i="2"/>
  <c r="G792" i="2"/>
  <c r="O792" i="2"/>
  <c r="J792" i="2"/>
  <c r="P792" i="2"/>
  <c r="Q792" i="2"/>
  <c r="K792" i="2"/>
  <c r="H792" i="2"/>
  <c r="F792" i="2"/>
  <c r="M792" i="2"/>
  <c r="D792" i="2"/>
  <c r="D178" i="5"/>
  <c r="C792" i="2"/>
  <c r="C178" i="5"/>
  <c r="E894" i="2"/>
  <c r="E116" i="5" s="1"/>
  <c r="I894" i="2"/>
  <c r="I116" i="5" s="1"/>
  <c r="I104" i="5"/>
  <c r="M880" i="2"/>
  <c r="M102" i="5" s="1"/>
  <c r="K894" i="2"/>
  <c r="K116" i="5" s="1"/>
  <c r="K104" i="5"/>
  <c r="I880" i="2"/>
  <c r="I102" i="5" s="1"/>
  <c r="E880" i="2"/>
  <c r="E102" i="5" s="1"/>
  <c r="H880" i="2"/>
  <c r="H102" i="5" s="1"/>
  <c r="L880" i="2"/>
  <c r="L102" i="5" s="1"/>
  <c r="P880" i="2"/>
  <c r="P102" i="5" s="1"/>
  <c r="J32" i="5"/>
  <c r="J26" i="5"/>
  <c r="K519" i="2"/>
  <c r="K548" i="2" s="1"/>
  <c r="K70" i="5" s="1"/>
  <c r="K459" i="2"/>
  <c r="L490" i="2"/>
  <c r="M489" i="2"/>
  <c r="L491" i="2"/>
  <c r="M488" i="2"/>
  <c r="K521" i="2"/>
  <c r="K550" i="2" s="1"/>
  <c r="K72" i="5" s="1"/>
  <c r="K461" i="2"/>
  <c r="L492" i="2"/>
  <c r="K523" i="2"/>
  <c r="K552" i="2" s="1"/>
  <c r="K74" i="5" s="1"/>
  <c r="K463" i="2"/>
  <c r="L518" i="2"/>
  <c r="L547" i="2" s="1"/>
  <c r="L69" i="5" s="1"/>
  <c r="L458" i="2"/>
  <c r="K520" i="2"/>
  <c r="K549" i="2" s="1"/>
  <c r="K71" i="5" s="1"/>
  <c r="K460" i="2"/>
  <c r="L517" i="2"/>
  <c r="L546" i="2" s="1"/>
  <c r="L68" i="5" s="1"/>
  <c r="L457" i="2"/>
  <c r="L494" i="2"/>
  <c r="N29" i="5"/>
  <c r="M30" i="5"/>
  <c r="M28" i="5"/>
  <c r="M27" i="5"/>
  <c r="K132" i="2"/>
  <c r="K140" i="2" s="1"/>
  <c r="L124" i="2"/>
  <c r="L31" i="5"/>
  <c r="E792" i="2"/>
  <c r="C533" i="2"/>
  <c r="C55" i="5" s="1"/>
  <c r="E476" i="2"/>
  <c r="E474" i="2" s="1"/>
  <c r="D533" i="2"/>
  <c r="D55" i="5" s="1"/>
  <c r="I385" i="2"/>
  <c r="H445" i="2"/>
  <c r="H443" i="2" s="1"/>
  <c r="H414" i="2"/>
  <c r="J468" i="2"/>
  <c r="F476" i="2"/>
  <c r="F474" i="2" s="1"/>
  <c r="E296" i="2"/>
  <c r="C19" i="5"/>
  <c r="C20" i="5"/>
  <c r="C18" i="5"/>
  <c r="D18" i="5"/>
  <c r="C15" i="5"/>
  <c r="D17" i="5"/>
  <c r="C17" i="5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6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8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K880" i="2" l="1"/>
  <c r="K102" i="5" s="1"/>
  <c r="D16" i="5"/>
  <c r="Q880" i="2"/>
  <c r="Q102" i="5" s="1"/>
  <c r="K233" i="2"/>
  <c r="O880" i="2"/>
  <c r="O102" i="5" s="1"/>
  <c r="J880" i="2"/>
  <c r="J102" i="5" s="1"/>
  <c r="G880" i="2"/>
  <c r="G102" i="5" s="1"/>
  <c r="K32" i="5"/>
  <c r="K26" i="5"/>
  <c r="L519" i="2"/>
  <c r="L548" i="2" s="1"/>
  <c r="L70" i="5" s="1"/>
  <c r="L459" i="2"/>
  <c r="M490" i="2"/>
  <c r="L521" i="2"/>
  <c r="L550" i="2" s="1"/>
  <c r="L72" i="5" s="1"/>
  <c r="L461" i="2"/>
  <c r="L520" i="2"/>
  <c r="L549" i="2" s="1"/>
  <c r="L71" i="5" s="1"/>
  <c r="L460" i="2"/>
  <c r="L523" i="2"/>
  <c r="L552" i="2" s="1"/>
  <c r="L74" i="5" s="1"/>
  <c r="L463" i="2"/>
  <c r="M492" i="2"/>
  <c r="M517" i="2"/>
  <c r="M546" i="2" s="1"/>
  <c r="M68" i="5" s="1"/>
  <c r="M457" i="2"/>
  <c r="M491" i="2"/>
  <c r="M518" i="2"/>
  <c r="M547" i="2" s="1"/>
  <c r="M69" i="5" s="1"/>
  <c r="M458" i="2"/>
  <c r="M494" i="2"/>
  <c r="N488" i="2"/>
  <c r="N489" i="2"/>
  <c r="O29" i="5"/>
  <c r="N30" i="5"/>
  <c r="N28" i="5"/>
  <c r="N27" i="5"/>
  <c r="M31" i="5"/>
  <c r="L132" i="2"/>
  <c r="L140" i="2" s="1"/>
  <c r="M124" i="2"/>
  <c r="O355" i="2"/>
  <c r="N355" i="2"/>
  <c r="M504" i="2"/>
  <c r="M533" i="2" s="1"/>
  <c r="M55" i="5" s="1"/>
  <c r="Q355" i="2"/>
  <c r="H504" i="2"/>
  <c r="H533" i="2" s="1"/>
  <c r="H55" i="5" s="1"/>
  <c r="P504" i="2"/>
  <c r="P533" i="2" s="1"/>
  <c r="P55" i="5" s="1"/>
  <c r="I504" i="2"/>
  <c r="I533" i="2" s="1"/>
  <c r="I55" i="5" s="1"/>
  <c r="J504" i="2"/>
  <c r="J533" i="2" s="1"/>
  <c r="J55" i="5" s="1"/>
  <c r="L504" i="2"/>
  <c r="L533" i="2" s="1"/>
  <c r="L55" i="5" s="1"/>
  <c r="K504" i="2"/>
  <c r="K533" i="2" s="1"/>
  <c r="K55" i="5" s="1"/>
  <c r="G504" i="2"/>
  <c r="G533" i="2" s="1"/>
  <c r="G55" i="5" s="1"/>
  <c r="G355" i="2"/>
  <c r="F504" i="2"/>
  <c r="F533" i="2" s="1"/>
  <c r="F55" i="5" s="1"/>
  <c r="F355" i="2"/>
  <c r="E504" i="2"/>
  <c r="E533" i="2" s="1"/>
  <c r="E55" i="5" s="1"/>
  <c r="E355" i="2"/>
  <c r="D829" i="2"/>
  <c r="C829" i="2"/>
  <c r="I445" i="2"/>
  <c r="I443" i="2" s="1"/>
  <c r="I414" i="2"/>
  <c r="K468" i="2"/>
  <c r="J385" i="2"/>
  <c r="G476" i="2"/>
  <c r="G474" i="2" s="1"/>
  <c r="F296" i="2"/>
  <c r="C105" i="2"/>
  <c r="E18" i="5"/>
  <c r="E17" i="5"/>
  <c r="D19" i="5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7" i="2"/>
  <c r="D97" i="2"/>
  <c r="C97" i="2"/>
  <c r="C113" i="2" l="1"/>
  <c r="C21" i="5" s="1"/>
  <c r="R30" i="5"/>
  <c r="R124" i="2"/>
  <c r="R140" i="2" s="1"/>
  <c r="L233" i="2"/>
  <c r="L32" i="5"/>
  <c r="L26" i="5"/>
  <c r="H355" i="2"/>
  <c r="O504" i="2"/>
  <c r="O533" i="2" s="1"/>
  <c r="O55" i="5" s="1"/>
  <c r="I355" i="2"/>
  <c r="M519" i="2"/>
  <c r="M548" i="2" s="1"/>
  <c r="M70" i="5" s="1"/>
  <c r="M459" i="2"/>
  <c r="N490" i="2"/>
  <c r="N504" i="2"/>
  <c r="N533" i="2" s="1"/>
  <c r="N55" i="5" s="1"/>
  <c r="C265" i="2"/>
  <c r="M523" i="2"/>
  <c r="M552" i="2" s="1"/>
  <c r="M74" i="5" s="1"/>
  <c r="M463" i="2"/>
  <c r="N517" i="2"/>
  <c r="N546" i="2" s="1"/>
  <c r="N68" i="5" s="1"/>
  <c r="N457" i="2"/>
  <c r="N494" i="2"/>
  <c r="M520" i="2"/>
  <c r="M549" i="2" s="1"/>
  <c r="M71" i="5" s="1"/>
  <c r="M460" i="2"/>
  <c r="M521" i="2"/>
  <c r="M550" i="2" s="1"/>
  <c r="M72" i="5" s="1"/>
  <c r="M461" i="2"/>
  <c r="N518" i="2"/>
  <c r="N547" i="2" s="1"/>
  <c r="N69" i="5" s="1"/>
  <c r="N458" i="2"/>
  <c r="O488" i="2"/>
  <c r="N491" i="2"/>
  <c r="N492" i="2"/>
  <c r="O489" i="2"/>
  <c r="O30" i="5"/>
  <c r="O28" i="5"/>
  <c r="M132" i="2"/>
  <c r="M140" i="2" s="1"/>
  <c r="O27" i="5"/>
  <c r="N124" i="2"/>
  <c r="P29" i="5"/>
  <c r="N31" i="5"/>
  <c r="K355" i="2"/>
  <c r="M355" i="2"/>
  <c r="Q504" i="2"/>
  <c r="Q533" i="2" s="1"/>
  <c r="Q55" i="5" s="1"/>
  <c r="P355" i="2"/>
  <c r="L355" i="2"/>
  <c r="J355" i="2"/>
  <c r="D866" i="2"/>
  <c r="D88" i="5" s="1"/>
  <c r="C866" i="2"/>
  <c r="C88" i="5" s="1"/>
  <c r="K385" i="2"/>
  <c r="J445" i="2"/>
  <c r="J443" i="2" s="1"/>
  <c r="J414" i="2"/>
  <c r="L468" i="2"/>
  <c r="H476" i="2"/>
  <c r="H474" i="2" s="1"/>
  <c r="G296" i="2"/>
  <c r="D20" i="5"/>
  <c r="E97" i="2"/>
  <c r="E16" i="5"/>
  <c r="D15" i="5"/>
  <c r="D105" i="2"/>
  <c r="D113" i="2" s="1"/>
  <c r="F17" i="5"/>
  <c r="E19" i="5"/>
  <c r="F18" i="5"/>
  <c r="D154" i="2"/>
  <c r="E154" i="2"/>
  <c r="F154" i="2"/>
  <c r="G154" i="2"/>
  <c r="H154" i="2"/>
  <c r="J154" i="2"/>
  <c r="K154" i="2"/>
  <c r="L154" i="2"/>
  <c r="M154" i="2"/>
  <c r="N154" i="2"/>
  <c r="O154" i="2"/>
  <c r="P154" i="2"/>
  <c r="Q154" i="2"/>
  <c r="C154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C169" i="2"/>
  <c r="R32" i="5" l="1"/>
  <c r="R29" i="5"/>
  <c r="F16" i="5"/>
  <c r="S29" i="5"/>
  <c r="S124" i="2"/>
  <c r="S140" i="2" s="1"/>
  <c r="S30" i="5"/>
  <c r="M233" i="2"/>
  <c r="M32" i="5"/>
  <c r="M26" i="5"/>
  <c r="O490" i="2"/>
  <c r="D250" i="2"/>
  <c r="N519" i="2"/>
  <c r="N548" i="2" s="1"/>
  <c r="N70" i="5" s="1"/>
  <c r="N459" i="2"/>
  <c r="O492" i="2"/>
  <c r="N520" i="2"/>
  <c r="N549" i="2" s="1"/>
  <c r="N71" i="5" s="1"/>
  <c r="N460" i="2"/>
  <c r="P488" i="2"/>
  <c r="O494" i="2"/>
  <c r="O491" i="2"/>
  <c r="O518" i="2"/>
  <c r="O547" i="2" s="1"/>
  <c r="O69" i="5" s="1"/>
  <c r="O458" i="2"/>
  <c r="P489" i="2"/>
  <c r="N521" i="2"/>
  <c r="N550" i="2" s="1"/>
  <c r="N72" i="5" s="1"/>
  <c r="N461" i="2"/>
  <c r="O517" i="2"/>
  <c r="O546" i="2" s="1"/>
  <c r="O68" i="5" s="1"/>
  <c r="O457" i="2"/>
  <c r="N523" i="2"/>
  <c r="N552" i="2" s="1"/>
  <c r="N74" i="5" s="1"/>
  <c r="N463" i="2"/>
  <c r="C250" i="2"/>
  <c r="P30" i="5"/>
  <c r="C498" i="2"/>
  <c r="C482" i="2"/>
  <c r="C481" i="2"/>
  <c r="C204" i="2"/>
  <c r="C207" i="2" s="1"/>
  <c r="C210" i="2" s="1"/>
  <c r="C212" i="2" s="1"/>
  <c r="P28" i="5"/>
  <c r="N132" i="2"/>
  <c r="N140" i="2" s="1"/>
  <c r="Q29" i="5"/>
  <c r="P27" i="5"/>
  <c r="O31" i="5"/>
  <c r="O124" i="2"/>
  <c r="L385" i="2"/>
  <c r="M468" i="2"/>
  <c r="K445" i="2"/>
  <c r="K443" i="2" s="1"/>
  <c r="K414" i="2"/>
  <c r="I476" i="2"/>
  <c r="I474" i="2" s="1"/>
  <c r="H296" i="2"/>
  <c r="D21" i="5"/>
  <c r="E20" i="5"/>
  <c r="F19" i="5"/>
  <c r="G17" i="5"/>
  <c r="E15" i="5"/>
  <c r="E105" i="2"/>
  <c r="E113" i="2" s="1"/>
  <c r="G18" i="5"/>
  <c r="F97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P961" i="2"/>
  <c r="Q961" i="2"/>
  <c r="C961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P945" i="2"/>
  <c r="Q945" i="2"/>
  <c r="C945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C636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D901" i="2"/>
  <c r="C901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4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D72" i="2"/>
  <c r="G16" i="5" l="1"/>
  <c r="R488" i="2"/>
  <c r="R233" i="2"/>
  <c r="R385" i="2"/>
  <c r="S233" i="2"/>
  <c r="R489" i="2"/>
  <c r="T30" i="5"/>
  <c r="S32" i="5"/>
  <c r="T29" i="5"/>
  <c r="T124" i="2"/>
  <c r="T140" i="2" s="1"/>
  <c r="N233" i="2"/>
  <c r="N32" i="5"/>
  <c r="N26" i="5"/>
  <c r="C280" i="2"/>
  <c r="O459" i="2"/>
  <c r="O519" i="2"/>
  <c r="O548" i="2" s="1"/>
  <c r="O70" i="5" s="1"/>
  <c r="P490" i="2"/>
  <c r="P491" i="2"/>
  <c r="E250" i="2"/>
  <c r="P518" i="2"/>
  <c r="P547" i="2" s="1"/>
  <c r="P69" i="5" s="1"/>
  <c r="P458" i="2"/>
  <c r="P517" i="2"/>
  <c r="P546" i="2" s="1"/>
  <c r="P68" i="5" s="1"/>
  <c r="P457" i="2"/>
  <c r="Q489" i="2"/>
  <c r="O523" i="2"/>
  <c r="O552" i="2" s="1"/>
  <c r="O74" i="5" s="1"/>
  <c r="O463" i="2"/>
  <c r="Q488" i="2"/>
  <c r="O521" i="2"/>
  <c r="O550" i="2" s="1"/>
  <c r="O72" i="5" s="1"/>
  <c r="O461" i="2"/>
  <c r="O520" i="2"/>
  <c r="O549" i="2" s="1"/>
  <c r="O71" i="5" s="1"/>
  <c r="O460" i="2"/>
  <c r="P494" i="2"/>
  <c r="P492" i="2"/>
  <c r="Q30" i="5"/>
  <c r="D527" i="2"/>
  <c r="D511" i="2"/>
  <c r="D510" i="2"/>
  <c r="D219" i="2"/>
  <c r="D222" i="2" s="1"/>
  <c r="D225" i="2" s="1"/>
  <c r="D227" i="2" s="1"/>
  <c r="D498" i="2"/>
  <c r="D495" i="2" s="1"/>
  <c r="C406" i="2"/>
  <c r="D204" i="2"/>
  <c r="D207" i="2" s="1"/>
  <c r="D210" i="2" s="1"/>
  <c r="D212" i="2" s="1"/>
  <c r="D232" i="2"/>
  <c r="D234" i="2" s="1"/>
  <c r="D237" i="2" s="1"/>
  <c r="D240" i="2" s="1"/>
  <c r="D242" i="2" s="1"/>
  <c r="Q28" i="5"/>
  <c r="P31" i="5"/>
  <c r="P124" i="2"/>
  <c r="Q27" i="5"/>
  <c r="O132" i="2"/>
  <c r="O140" i="2" s="1"/>
  <c r="C495" i="2"/>
  <c r="M385" i="2"/>
  <c r="N468" i="2"/>
  <c r="L445" i="2"/>
  <c r="L443" i="2" s="1"/>
  <c r="L414" i="2"/>
  <c r="C157" i="2"/>
  <c r="C160" i="2" s="1"/>
  <c r="C163" i="2" s="1"/>
  <c r="C165" i="2" s="1"/>
  <c r="C249" i="2"/>
  <c r="D265" i="2"/>
  <c r="J476" i="2"/>
  <c r="J474" i="2" s="1"/>
  <c r="I296" i="2"/>
  <c r="C317" i="2"/>
  <c r="E21" i="5"/>
  <c r="F20" i="5"/>
  <c r="H17" i="5"/>
  <c r="F15" i="5"/>
  <c r="F105" i="2"/>
  <c r="F113" i="2" s="1"/>
  <c r="G97" i="2"/>
  <c r="H18" i="5"/>
  <c r="G19" i="5"/>
  <c r="C916" i="2" l="1"/>
  <c r="H16" i="5"/>
  <c r="T32" i="5"/>
  <c r="R518" i="2"/>
  <c r="R547" i="2" s="1"/>
  <c r="R69" i="5" s="1"/>
  <c r="R458" i="2"/>
  <c r="S385" i="2"/>
  <c r="R490" i="2"/>
  <c r="U29" i="5"/>
  <c r="U124" i="2"/>
  <c r="U140" i="2" s="1"/>
  <c r="S488" i="2"/>
  <c r="R494" i="2"/>
  <c r="R491" i="2"/>
  <c r="U30" i="5"/>
  <c r="R445" i="2"/>
  <c r="R443" i="2" s="1"/>
  <c r="R414" i="2"/>
  <c r="R517" i="2"/>
  <c r="R546" i="2" s="1"/>
  <c r="R68" i="5" s="1"/>
  <c r="R457" i="2"/>
  <c r="R492" i="2"/>
  <c r="S489" i="2"/>
  <c r="D482" i="2"/>
  <c r="D540" i="2" s="1"/>
  <c r="D62" i="5" s="1"/>
  <c r="O233" i="2"/>
  <c r="O32" i="5"/>
  <c r="O26" i="5"/>
  <c r="C251" i="2"/>
  <c r="C254" i="2" s="1"/>
  <c r="C257" i="2" s="1"/>
  <c r="C259" i="2" s="1"/>
  <c r="C38" i="5"/>
  <c r="D280" i="2"/>
  <c r="C795" i="2"/>
  <c r="C793" i="2"/>
  <c r="C794" i="2"/>
  <c r="P519" i="2"/>
  <c r="P548" i="2" s="1"/>
  <c r="P70" i="5" s="1"/>
  <c r="P459" i="2"/>
  <c r="Q490" i="2"/>
  <c r="Q492" i="2"/>
  <c r="F250" i="2"/>
  <c r="P520" i="2"/>
  <c r="P549" i="2" s="1"/>
  <c r="P71" i="5" s="1"/>
  <c r="P460" i="2"/>
  <c r="Q491" i="2"/>
  <c r="P523" i="2"/>
  <c r="P552" i="2" s="1"/>
  <c r="P74" i="5" s="1"/>
  <c r="P463" i="2"/>
  <c r="Q518" i="2"/>
  <c r="Q547" i="2" s="1"/>
  <c r="Q69" i="5" s="1"/>
  <c r="Q458" i="2"/>
  <c r="P521" i="2"/>
  <c r="P550" i="2" s="1"/>
  <c r="P72" i="5" s="1"/>
  <c r="P461" i="2"/>
  <c r="Q494" i="2"/>
  <c r="Q517" i="2"/>
  <c r="Q546" i="2" s="1"/>
  <c r="Q68" i="5" s="1"/>
  <c r="Q457" i="2"/>
  <c r="D406" i="2"/>
  <c r="C678" i="2"/>
  <c r="D229" i="2"/>
  <c r="D450" i="2"/>
  <c r="F481" i="2"/>
  <c r="F482" i="2"/>
  <c r="D220" i="5"/>
  <c r="C511" i="2"/>
  <c r="C219" i="2"/>
  <c r="C222" i="2" s="1"/>
  <c r="C225" i="2" s="1"/>
  <c r="C227" i="2" s="1"/>
  <c r="C232" i="2"/>
  <c r="C234" i="2" s="1"/>
  <c r="C237" i="2" s="1"/>
  <c r="C240" i="2" s="1"/>
  <c r="C242" i="2" s="1"/>
  <c r="D451" i="2"/>
  <c r="E481" i="2"/>
  <c r="E482" i="2"/>
  <c r="D467" i="2"/>
  <c r="D464" i="2" s="1"/>
  <c r="D435" i="2"/>
  <c r="E204" i="2"/>
  <c r="E207" i="2" s="1"/>
  <c r="E210" i="2" s="1"/>
  <c r="E212" i="2" s="1"/>
  <c r="F204" i="2"/>
  <c r="F207" i="2" s="1"/>
  <c r="F210" i="2" s="1"/>
  <c r="F212" i="2" s="1"/>
  <c r="C214" i="2"/>
  <c r="C260" i="2"/>
  <c r="Q124" i="2"/>
  <c r="P132" i="2"/>
  <c r="P140" i="2" s="1"/>
  <c r="Q31" i="5"/>
  <c r="D556" i="2"/>
  <c r="D78" i="5" s="1"/>
  <c r="D481" i="2"/>
  <c r="D539" i="2" s="1"/>
  <c r="D61" i="5" s="1"/>
  <c r="M445" i="2"/>
  <c r="M443" i="2" s="1"/>
  <c r="M414" i="2"/>
  <c r="O468" i="2"/>
  <c r="N385" i="2"/>
  <c r="D157" i="2"/>
  <c r="D160" i="2" s="1"/>
  <c r="D163" i="2" s="1"/>
  <c r="D165" i="2" s="1"/>
  <c r="D249" i="2"/>
  <c r="C172" i="2"/>
  <c r="C264" i="2"/>
  <c r="D172" i="2"/>
  <c r="D264" i="2"/>
  <c r="D179" i="5"/>
  <c r="K476" i="2"/>
  <c r="K474" i="2" s="1"/>
  <c r="J296" i="2"/>
  <c r="C378" i="2"/>
  <c r="C181" i="5"/>
  <c r="D361" i="2"/>
  <c r="D378" i="2"/>
  <c r="D181" i="5"/>
  <c r="C362" i="2"/>
  <c r="D180" i="5"/>
  <c r="C180" i="5"/>
  <c r="C361" i="2"/>
  <c r="C179" i="5"/>
  <c r="D362" i="2"/>
  <c r="D794" i="2"/>
  <c r="C565" i="2"/>
  <c r="D317" i="2"/>
  <c r="F21" i="5"/>
  <c r="G20" i="5"/>
  <c r="H97" i="2"/>
  <c r="G15" i="5"/>
  <c r="G105" i="2"/>
  <c r="G113" i="2" s="1"/>
  <c r="I17" i="5"/>
  <c r="H19" i="5"/>
  <c r="I18" i="5"/>
  <c r="D916" i="2" l="1"/>
  <c r="R180" i="5"/>
  <c r="I16" i="5"/>
  <c r="R179" i="5"/>
  <c r="U32" i="5"/>
  <c r="T489" i="2"/>
  <c r="R498" i="2"/>
  <c r="R495" i="2" s="1"/>
  <c r="R482" i="2"/>
  <c r="R481" i="2"/>
  <c r="R204" i="2"/>
  <c r="R207" i="2" s="1"/>
  <c r="R210" i="2" s="1"/>
  <c r="R212" i="2" s="1"/>
  <c r="R214" i="2" s="1"/>
  <c r="S492" i="2"/>
  <c r="T488" i="2"/>
  <c r="V29" i="5"/>
  <c r="V124" i="2"/>
  <c r="V140" i="2" s="1"/>
  <c r="S490" i="2"/>
  <c r="R249" i="2"/>
  <c r="R362" i="2"/>
  <c r="S518" i="2"/>
  <c r="S458" i="2"/>
  <c r="V30" i="5"/>
  <c r="R523" i="2"/>
  <c r="R552" i="2" s="1"/>
  <c r="R74" i="5" s="1"/>
  <c r="R463" i="2"/>
  <c r="S517" i="2"/>
  <c r="S546" i="2" s="1"/>
  <c r="S68" i="5" s="1"/>
  <c r="S457" i="2"/>
  <c r="R361" i="2"/>
  <c r="R317" i="2"/>
  <c r="T233" i="2"/>
  <c r="S491" i="2"/>
  <c r="R519" i="2"/>
  <c r="R548" i="2" s="1"/>
  <c r="R70" i="5" s="1"/>
  <c r="R459" i="2"/>
  <c r="T385" i="2"/>
  <c r="R521" i="2"/>
  <c r="R550" i="2" s="1"/>
  <c r="R72" i="5" s="1"/>
  <c r="R461" i="2"/>
  <c r="S249" i="2"/>
  <c r="R520" i="2"/>
  <c r="R549" i="2" s="1"/>
  <c r="R71" i="5" s="1"/>
  <c r="R460" i="2"/>
  <c r="S494" i="2"/>
  <c r="U233" i="2"/>
  <c r="S445" i="2"/>
  <c r="S443" i="2" s="1"/>
  <c r="S414" i="2"/>
  <c r="R181" i="5"/>
  <c r="R378" i="2"/>
  <c r="P233" i="2"/>
  <c r="C261" i="2"/>
  <c r="D38" i="5"/>
  <c r="P32" i="5"/>
  <c r="P26" i="5"/>
  <c r="D251" i="2"/>
  <c r="D254" i="2" s="1"/>
  <c r="D257" i="2" s="1"/>
  <c r="D259" i="2" s="1"/>
  <c r="C540" i="2"/>
  <c r="C62" i="5" s="1"/>
  <c r="C791" i="2"/>
  <c r="C527" i="2"/>
  <c r="Q519" i="2"/>
  <c r="Q548" i="2" s="1"/>
  <c r="Q70" i="5" s="1"/>
  <c r="Q459" i="2"/>
  <c r="Q520" i="2"/>
  <c r="Q549" i="2" s="1"/>
  <c r="Q71" i="5" s="1"/>
  <c r="Q460" i="2"/>
  <c r="G250" i="2"/>
  <c r="Q521" i="2"/>
  <c r="Q550" i="2" s="1"/>
  <c r="Q72" i="5" s="1"/>
  <c r="Q461" i="2"/>
  <c r="Q523" i="2"/>
  <c r="Q552" i="2" s="1"/>
  <c r="Q74" i="5" s="1"/>
  <c r="Q463" i="2"/>
  <c r="D243" i="2"/>
  <c r="D244" i="2" s="1"/>
  <c r="D832" i="2"/>
  <c r="D793" i="2"/>
  <c r="D756" i="2"/>
  <c r="D795" i="2"/>
  <c r="D678" i="2"/>
  <c r="D714" i="2"/>
  <c r="D215" i="5" s="1"/>
  <c r="D218" i="5"/>
  <c r="C450" i="2"/>
  <c r="C510" i="2"/>
  <c r="D831" i="2"/>
  <c r="D868" i="2" s="1"/>
  <c r="D90" i="5" s="1"/>
  <c r="C451" i="2"/>
  <c r="F406" i="2"/>
  <c r="C467" i="2"/>
  <c r="C464" i="2" s="1"/>
  <c r="C435" i="2"/>
  <c r="C677" i="2"/>
  <c r="C684" i="2" s="1"/>
  <c r="C708" i="2" s="1"/>
  <c r="E406" i="2"/>
  <c r="C243" i="2"/>
  <c r="C244" i="2" s="1"/>
  <c r="D214" i="2"/>
  <c r="D260" i="2"/>
  <c r="C167" i="2"/>
  <c r="C564" i="2" s="1"/>
  <c r="C571" i="2" s="1"/>
  <c r="C595" i="2" s="1"/>
  <c r="Q132" i="2"/>
  <c r="Q140" i="2" s="1"/>
  <c r="F317" i="2"/>
  <c r="F498" i="2"/>
  <c r="F495" i="2" s="1"/>
  <c r="E498" i="2"/>
  <c r="E495" i="2" s="1"/>
  <c r="O385" i="2"/>
  <c r="P468" i="2"/>
  <c r="N445" i="2"/>
  <c r="N443" i="2" s="1"/>
  <c r="N414" i="2"/>
  <c r="F157" i="2"/>
  <c r="F160" i="2" s="1"/>
  <c r="F163" i="2" s="1"/>
  <c r="F165" i="2" s="1"/>
  <c r="F249" i="2"/>
  <c r="E157" i="2"/>
  <c r="E160" i="2" s="1"/>
  <c r="E163" i="2" s="1"/>
  <c r="E165" i="2" s="1"/>
  <c r="E249" i="2"/>
  <c r="C266" i="2"/>
  <c r="C279" i="2"/>
  <c r="D266" i="2"/>
  <c r="D279" i="2"/>
  <c r="L476" i="2"/>
  <c r="L474" i="2" s="1"/>
  <c r="K296" i="2"/>
  <c r="D565" i="2"/>
  <c r="E317" i="2"/>
  <c r="G21" i="5"/>
  <c r="H20" i="5"/>
  <c r="J18" i="5"/>
  <c r="J17" i="5"/>
  <c r="H15" i="5"/>
  <c r="H105" i="2"/>
  <c r="H113" i="2" s="1"/>
  <c r="I19" i="5"/>
  <c r="I97" i="2"/>
  <c r="C948" i="2" l="1"/>
  <c r="C914" i="2"/>
  <c r="D37" i="5"/>
  <c r="J16" i="5"/>
  <c r="T179" i="5"/>
  <c r="S361" i="2"/>
  <c r="S523" i="2"/>
  <c r="S552" i="2" s="1"/>
  <c r="S74" i="5" s="1"/>
  <c r="S463" i="2"/>
  <c r="T445" i="2"/>
  <c r="T443" i="2" s="1"/>
  <c r="T414" i="2"/>
  <c r="S520" i="2"/>
  <c r="S549" i="2" s="1"/>
  <c r="S71" i="5" s="1"/>
  <c r="S460" i="2"/>
  <c r="S519" i="2"/>
  <c r="S548" i="2" s="1"/>
  <c r="S70" i="5" s="1"/>
  <c r="S459" i="2"/>
  <c r="V32" i="5"/>
  <c r="U488" i="2"/>
  <c r="R677" i="2"/>
  <c r="U489" i="2"/>
  <c r="T180" i="5"/>
  <c r="S362" i="2"/>
  <c r="U385" i="2"/>
  <c r="W30" i="5"/>
  <c r="S547" i="2"/>
  <c r="S69" i="5" s="1"/>
  <c r="W29" i="5"/>
  <c r="W124" i="2"/>
  <c r="W140" i="2" s="1"/>
  <c r="T492" i="2"/>
  <c r="T518" i="2"/>
  <c r="T547" i="2" s="1"/>
  <c r="T69" i="5" s="1"/>
  <c r="T458" i="2"/>
  <c r="S317" i="2"/>
  <c r="T494" i="2"/>
  <c r="S481" i="2"/>
  <c r="S204" i="2"/>
  <c r="S207" i="2" s="1"/>
  <c r="S210" i="2" s="1"/>
  <c r="S212" i="2" s="1"/>
  <c r="T491" i="2"/>
  <c r="S180" i="5"/>
  <c r="T490" i="2"/>
  <c r="T517" i="2"/>
  <c r="T546" i="2" s="1"/>
  <c r="T68" i="5" s="1"/>
  <c r="T457" i="2"/>
  <c r="S521" i="2"/>
  <c r="S550" i="2" s="1"/>
  <c r="S72" i="5" s="1"/>
  <c r="S461" i="2"/>
  <c r="S181" i="5"/>
  <c r="S378" i="2"/>
  <c r="S179" i="5"/>
  <c r="R565" i="2"/>
  <c r="R406" i="2"/>
  <c r="Q233" i="2"/>
  <c r="D261" i="2"/>
  <c r="C37" i="5"/>
  <c r="D791" i="2"/>
  <c r="E251" i="2"/>
  <c r="E254" i="2" s="1"/>
  <c r="E257" i="2" s="1"/>
  <c r="E259" i="2" s="1"/>
  <c r="C830" i="2"/>
  <c r="C867" i="2" s="1"/>
  <c r="C89" i="5" s="1"/>
  <c r="C218" i="5"/>
  <c r="Q32" i="5"/>
  <c r="Q26" i="5"/>
  <c r="F251" i="2"/>
  <c r="F254" i="2" s="1"/>
  <c r="F257" i="2" s="1"/>
  <c r="F259" i="2" s="1"/>
  <c r="C756" i="2"/>
  <c r="C220" i="5"/>
  <c r="D755" i="2"/>
  <c r="D219" i="5"/>
  <c r="C166" i="5"/>
  <c r="C755" i="2"/>
  <c r="C219" i="5"/>
  <c r="C831" i="2"/>
  <c r="C868" i="2" s="1"/>
  <c r="C90" i="5" s="1"/>
  <c r="C539" i="2"/>
  <c r="C61" i="5" s="1"/>
  <c r="C556" i="2"/>
  <c r="C78" i="5" s="1"/>
  <c r="C281" i="2"/>
  <c r="C39" i="5" s="1"/>
  <c r="D281" i="2"/>
  <c r="D39" i="5" s="1"/>
  <c r="E795" i="2"/>
  <c r="C832" i="2"/>
  <c r="C869" i="2" s="1"/>
  <c r="C91" i="5" s="1"/>
  <c r="H250" i="2"/>
  <c r="F795" i="2"/>
  <c r="F794" i="2"/>
  <c r="C493" i="2"/>
  <c r="F678" i="2"/>
  <c r="F793" i="2"/>
  <c r="D167" i="2"/>
  <c r="D869" i="2"/>
  <c r="D91" i="5" s="1"/>
  <c r="E794" i="2"/>
  <c r="E793" i="2"/>
  <c r="C790" i="2"/>
  <c r="C797" i="2" s="1"/>
  <c r="C821" i="2" s="1"/>
  <c r="C229" i="2"/>
  <c r="C714" i="2" s="1"/>
  <c r="E678" i="2"/>
  <c r="H481" i="2"/>
  <c r="H498" i="2"/>
  <c r="H495" i="2" s="1"/>
  <c r="G482" i="2"/>
  <c r="D754" i="2"/>
  <c r="D715" i="2"/>
  <c r="D830" i="2"/>
  <c r="D677" i="2"/>
  <c r="D684" i="2" s="1"/>
  <c r="D708" i="2" s="1"/>
  <c r="C754" i="2"/>
  <c r="C715" i="2"/>
  <c r="C216" i="5" s="1"/>
  <c r="F214" i="2"/>
  <c r="H204" i="2"/>
  <c r="H207" i="2" s="1"/>
  <c r="H210" i="2" s="1"/>
  <c r="H212" i="2" s="1"/>
  <c r="E214" i="2"/>
  <c r="G204" i="2"/>
  <c r="G207" i="2" s="1"/>
  <c r="G210" i="2" s="1"/>
  <c r="G212" i="2" s="1"/>
  <c r="E260" i="2"/>
  <c r="P385" i="2"/>
  <c r="Q468" i="2"/>
  <c r="O445" i="2"/>
  <c r="O443" i="2" s="1"/>
  <c r="O414" i="2"/>
  <c r="G157" i="2"/>
  <c r="G160" i="2" s="1"/>
  <c r="G163" i="2" s="1"/>
  <c r="G165" i="2" s="1"/>
  <c r="G249" i="2"/>
  <c r="F167" i="2"/>
  <c r="F260" i="2"/>
  <c r="E565" i="2"/>
  <c r="F565" i="2"/>
  <c r="F362" i="2"/>
  <c r="F378" i="2"/>
  <c r="F181" i="5"/>
  <c r="M476" i="2"/>
  <c r="M474" i="2" s="1"/>
  <c r="L296" i="2"/>
  <c r="E362" i="2"/>
  <c r="F180" i="5"/>
  <c r="E180" i="5"/>
  <c r="E361" i="2"/>
  <c r="F179" i="5"/>
  <c r="E179" i="5"/>
  <c r="F361" i="2"/>
  <c r="E378" i="2"/>
  <c r="E181" i="5"/>
  <c r="G317" i="2"/>
  <c r="H21" i="5"/>
  <c r="I20" i="5"/>
  <c r="J97" i="2"/>
  <c r="J19" i="5"/>
  <c r="K17" i="5"/>
  <c r="I15" i="5"/>
  <c r="I105" i="2"/>
  <c r="I113" i="2" s="1"/>
  <c r="K18" i="5"/>
  <c r="D914" i="2" l="1"/>
  <c r="K16" i="5"/>
  <c r="S482" i="2"/>
  <c r="W32" i="5"/>
  <c r="S794" i="2"/>
  <c r="V233" i="2"/>
  <c r="T793" i="2"/>
  <c r="T498" i="2"/>
  <c r="T495" i="2" s="1"/>
  <c r="T204" i="2"/>
  <c r="T207" i="2" s="1"/>
  <c r="T210" i="2" s="1"/>
  <c r="T212" i="2" s="1"/>
  <c r="T519" i="2"/>
  <c r="T548" i="2" s="1"/>
  <c r="T70" i="5" s="1"/>
  <c r="T459" i="2"/>
  <c r="T520" i="2"/>
  <c r="T549" i="2" s="1"/>
  <c r="T71" i="5" s="1"/>
  <c r="T460" i="2"/>
  <c r="S214" i="2"/>
  <c r="T523" i="2"/>
  <c r="T552" i="2" s="1"/>
  <c r="T74" i="5" s="1"/>
  <c r="T463" i="2"/>
  <c r="U249" i="2"/>
  <c r="S793" i="2"/>
  <c r="W233" i="2"/>
  <c r="V385" i="2"/>
  <c r="V489" i="2"/>
  <c r="T565" i="2"/>
  <c r="T317" i="2"/>
  <c r="T361" i="2"/>
  <c r="T794" i="2"/>
  <c r="T521" i="2"/>
  <c r="T550" i="2" s="1"/>
  <c r="T72" i="5" s="1"/>
  <c r="T461" i="2"/>
  <c r="U445" i="2"/>
  <c r="U443" i="2" s="1"/>
  <c r="U414" i="2"/>
  <c r="V488" i="2"/>
  <c r="T482" i="2"/>
  <c r="U490" i="2"/>
  <c r="U491" i="2"/>
  <c r="S406" i="2"/>
  <c r="U494" i="2"/>
  <c r="X29" i="5"/>
  <c r="X124" i="2"/>
  <c r="X140" i="2" s="1"/>
  <c r="X30" i="5"/>
  <c r="U518" i="2"/>
  <c r="U547" i="2" s="1"/>
  <c r="U69" i="5" s="1"/>
  <c r="U458" i="2"/>
  <c r="T181" i="5"/>
  <c r="T378" i="2"/>
  <c r="S565" i="2"/>
  <c r="S498" i="2"/>
  <c r="S495" i="2" s="1"/>
  <c r="U492" i="2"/>
  <c r="U517" i="2"/>
  <c r="U546" i="2" s="1"/>
  <c r="U68" i="5" s="1"/>
  <c r="U457" i="2"/>
  <c r="U180" i="5"/>
  <c r="T249" i="2"/>
  <c r="T362" i="2"/>
  <c r="F261" i="2"/>
  <c r="C752" i="2"/>
  <c r="E261" i="2"/>
  <c r="D752" i="2"/>
  <c r="D721" i="2"/>
  <c r="D216" i="5"/>
  <c r="C751" i="2"/>
  <c r="C215" i="5"/>
  <c r="G251" i="2"/>
  <c r="G254" i="2" s="1"/>
  <c r="G257" i="2" s="1"/>
  <c r="G259" i="2" s="1"/>
  <c r="D166" i="5"/>
  <c r="D564" i="2"/>
  <c r="D790" i="2" s="1"/>
  <c r="D797" i="2" s="1"/>
  <c r="D821" i="2" s="1"/>
  <c r="D493" i="2"/>
  <c r="D905" i="2"/>
  <c r="D124" i="5" s="1"/>
  <c r="E167" i="2"/>
  <c r="E564" i="2" s="1"/>
  <c r="E571" i="2" s="1"/>
  <c r="E595" i="2" s="1"/>
  <c r="F791" i="2"/>
  <c r="C462" i="2"/>
  <c r="I250" i="2"/>
  <c r="D462" i="2"/>
  <c r="E791" i="2"/>
  <c r="C721" i="2"/>
  <c r="F677" i="2"/>
  <c r="G481" i="2"/>
  <c r="G793" i="2"/>
  <c r="H406" i="2"/>
  <c r="E677" i="2"/>
  <c r="E684" i="2" s="1"/>
  <c r="E708" i="2" s="1"/>
  <c r="G794" i="2"/>
  <c r="D751" i="2"/>
  <c r="D867" i="2"/>
  <c r="D89" i="5" s="1"/>
  <c r="G795" i="2"/>
  <c r="G406" i="2"/>
  <c r="G498" i="2"/>
  <c r="G495" i="2" s="1"/>
  <c r="G260" i="2"/>
  <c r="G565" i="2"/>
  <c r="H482" i="2"/>
  <c r="Q385" i="2"/>
  <c r="P445" i="2"/>
  <c r="P443" i="2" s="1"/>
  <c r="P414" i="2"/>
  <c r="G167" i="2"/>
  <c r="F564" i="2"/>
  <c r="H157" i="2"/>
  <c r="H160" i="2" s="1"/>
  <c r="H163" i="2" s="1"/>
  <c r="H165" i="2" s="1"/>
  <c r="H249" i="2"/>
  <c r="G179" i="5"/>
  <c r="G361" i="2"/>
  <c r="G362" i="2"/>
  <c r="M296" i="2"/>
  <c r="G378" i="2"/>
  <c r="G181" i="5"/>
  <c r="G180" i="5"/>
  <c r="H317" i="2"/>
  <c r="I21" i="5"/>
  <c r="J20" i="5"/>
  <c r="L17" i="5"/>
  <c r="L18" i="5"/>
  <c r="K19" i="5"/>
  <c r="K97" i="2"/>
  <c r="J15" i="5"/>
  <c r="J105" i="2"/>
  <c r="J113" i="2" s="1"/>
  <c r="N476" i="2" l="1"/>
  <c r="N474" i="2" s="1"/>
  <c r="L16" i="5"/>
  <c r="S678" i="2"/>
  <c r="T481" i="2"/>
  <c r="S677" i="2"/>
  <c r="U520" i="2"/>
  <c r="U549" i="2" s="1"/>
  <c r="U71" i="5" s="1"/>
  <c r="U460" i="2"/>
  <c r="W488" i="2"/>
  <c r="V518" i="2"/>
  <c r="V547" i="2" s="1"/>
  <c r="V69" i="5" s="1"/>
  <c r="V458" i="2"/>
  <c r="U498" i="2"/>
  <c r="U495" i="2" s="1"/>
  <c r="U204" i="2"/>
  <c r="U207" i="2" s="1"/>
  <c r="U210" i="2" s="1"/>
  <c r="U212" i="2" s="1"/>
  <c r="U181" i="5"/>
  <c r="U378" i="2"/>
  <c r="U521" i="2"/>
  <c r="U550" i="2" s="1"/>
  <c r="U72" i="5" s="1"/>
  <c r="U461" i="2"/>
  <c r="V249" i="2"/>
  <c r="Y29" i="5"/>
  <c r="Y124" i="2"/>
  <c r="Y140" i="2" s="1"/>
  <c r="V494" i="2"/>
  <c r="V490" i="2"/>
  <c r="W385" i="2"/>
  <c r="T214" i="2"/>
  <c r="U362" i="2"/>
  <c r="X32" i="5"/>
  <c r="V491" i="2"/>
  <c r="W489" i="2"/>
  <c r="V445" i="2"/>
  <c r="V443" i="2" s="1"/>
  <c r="V414" i="2"/>
  <c r="S795" i="2"/>
  <c r="S791" i="2" s="1"/>
  <c r="T678" i="2"/>
  <c r="T406" i="2"/>
  <c r="U361" i="2"/>
  <c r="U317" i="2"/>
  <c r="V492" i="2"/>
  <c r="Y30" i="5"/>
  <c r="U523" i="2"/>
  <c r="U552" i="2" s="1"/>
  <c r="U74" i="5" s="1"/>
  <c r="U463" i="2"/>
  <c r="U519" i="2"/>
  <c r="U548" i="2" s="1"/>
  <c r="U70" i="5" s="1"/>
  <c r="U459" i="2"/>
  <c r="V517" i="2"/>
  <c r="V546" i="2" s="1"/>
  <c r="V68" i="5" s="1"/>
  <c r="V457" i="2"/>
  <c r="U179" i="5"/>
  <c r="D758" i="2"/>
  <c r="D782" i="2" s="1"/>
  <c r="D571" i="2"/>
  <c r="D595" i="2" s="1"/>
  <c r="C758" i="2"/>
  <c r="C782" i="2" s="1"/>
  <c r="G261" i="2"/>
  <c r="H251" i="2"/>
  <c r="H254" i="2" s="1"/>
  <c r="H257" i="2" s="1"/>
  <c r="H259" i="2" s="1"/>
  <c r="C745" i="2"/>
  <c r="C246" i="5" s="1"/>
  <c r="C222" i="5"/>
  <c r="D745" i="2"/>
  <c r="D246" i="5" s="1"/>
  <c r="D222" i="5"/>
  <c r="E493" i="2"/>
  <c r="H793" i="2"/>
  <c r="H795" i="2"/>
  <c r="J250" i="2"/>
  <c r="G791" i="2"/>
  <c r="F493" i="2"/>
  <c r="H794" i="2"/>
  <c r="E790" i="2"/>
  <c r="E797" i="2" s="1"/>
  <c r="E821" i="2" s="1"/>
  <c r="J498" i="2"/>
  <c r="J495" i="2" s="1"/>
  <c r="J481" i="2"/>
  <c r="J482" i="2"/>
  <c r="H678" i="2"/>
  <c r="F684" i="2"/>
  <c r="F708" i="2" s="1"/>
  <c r="I498" i="2"/>
  <c r="I495" i="2" s="1"/>
  <c r="I481" i="2"/>
  <c r="I482" i="2"/>
  <c r="G678" i="2"/>
  <c r="J204" i="2"/>
  <c r="J207" i="2" s="1"/>
  <c r="J210" i="2" s="1"/>
  <c r="J212" i="2" s="1"/>
  <c r="G214" i="2"/>
  <c r="I204" i="2"/>
  <c r="I207" i="2" s="1"/>
  <c r="I210" i="2" s="1"/>
  <c r="I212" i="2" s="1"/>
  <c r="H214" i="2"/>
  <c r="F571" i="2"/>
  <c r="F595" i="2" s="1"/>
  <c r="F790" i="2"/>
  <c r="F797" i="2" s="1"/>
  <c r="F821" i="2" s="1"/>
  <c r="Q445" i="2"/>
  <c r="Q443" i="2" s="1"/>
  <c r="Q414" i="2"/>
  <c r="H167" i="2"/>
  <c r="H260" i="2"/>
  <c r="G564" i="2"/>
  <c r="H180" i="5"/>
  <c r="H361" i="2"/>
  <c r="H378" i="2"/>
  <c r="H181" i="5"/>
  <c r="N296" i="2"/>
  <c r="H179" i="5"/>
  <c r="H362" i="2"/>
  <c r="H565" i="2"/>
  <c r="J21" i="5"/>
  <c r="K20" i="5"/>
  <c r="I249" i="2"/>
  <c r="L19" i="5"/>
  <c r="K15" i="5"/>
  <c r="K105" i="2"/>
  <c r="K113" i="2" s="1"/>
  <c r="L97" i="2"/>
  <c r="M18" i="5"/>
  <c r="M17" i="5"/>
  <c r="S684" i="2" l="1"/>
  <c r="S708" i="2" s="1"/>
  <c r="O476" i="2"/>
  <c r="O474" i="2" s="1"/>
  <c r="M16" i="5"/>
  <c r="U794" i="2"/>
  <c r="T795" i="2"/>
  <c r="T791" i="2" s="1"/>
  <c r="T677" i="2"/>
  <c r="T684" i="2" s="1"/>
  <c r="T708" i="2" s="1"/>
  <c r="W249" i="2"/>
  <c r="W492" i="2"/>
  <c r="V361" i="2"/>
  <c r="V317" i="2"/>
  <c r="U793" i="2"/>
  <c r="U565" i="2"/>
  <c r="V523" i="2"/>
  <c r="V552" i="2" s="1"/>
  <c r="V74" i="5" s="1"/>
  <c r="V463" i="2"/>
  <c r="Y32" i="5"/>
  <c r="X233" i="2"/>
  <c r="U481" i="2"/>
  <c r="W180" i="5"/>
  <c r="X489" i="2"/>
  <c r="W491" i="2"/>
  <c r="X385" i="2"/>
  <c r="V519" i="2"/>
  <c r="V548" i="2" s="1"/>
  <c r="V70" i="5" s="1"/>
  <c r="V459" i="2"/>
  <c r="Z29" i="5"/>
  <c r="Z124" i="2"/>
  <c r="Z140" i="2" s="1"/>
  <c r="W517" i="2"/>
  <c r="W546" i="2" s="1"/>
  <c r="W68" i="5" s="1"/>
  <c r="W457" i="2"/>
  <c r="U482" i="2"/>
  <c r="V521" i="2"/>
  <c r="V550" i="2" s="1"/>
  <c r="V72" i="5" s="1"/>
  <c r="V461" i="2"/>
  <c r="V181" i="5"/>
  <c r="V378" i="2"/>
  <c r="W414" i="2"/>
  <c r="W445" i="2"/>
  <c r="W443" i="2" s="1"/>
  <c r="W494" i="2"/>
  <c r="V481" i="2"/>
  <c r="V204" i="2"/>
  <c r="V207" i="2" s="1"/>
  <c r="V210" i="2" s="1"/>
  <c r="V212" i="2" s="1"/>
  <c r="V214" i="2" s="1"/>
  <c r="U214" i="2"/>
  <c r="Z30" i="5"/>
  <c r="V179" i="5"/>
  <c r="V362" i="2"/>
  <c r="W518" i="2"/>
  <c r="W458" i="2"/>
  <c r="V520" i="2"/>
  <c r="V549" i="2" s="1"/>
  <c r="V71" i="5" s="1"/>
  <c r="V460" i="2"/>
  <c r="V180" i="5"/>
  <c r="W490" i="2"/>
  <c r="Y233" i="2"/>
  <c r="U678" i="2"/>
  <c r="U406" i="2"/>
  <c r="X488" i="2"/>
  <c r="H261" i="2"/>
  <c r="C161" i="5"/>
  <c r="D161" i="5"/>
  <c r="I251" i="2"/>
  <c r="I254" i="2" s="1"/>
  <c r="I257" i="2" s="1"/>
  <c r="I259" i="2" s="1"/>
  <c r="H791" i="2"/>
  <c r="L250" i="2"/>
  <c r="K250" i="2"/>
  <c r="J406" i="2"/>
  <c r="G493" i="2"/>
  <c r="G677" i="2"/>
  <c r="G684" i="2" s="1"/>
  <c r="G708" i="2" s="1"/>
  <c r="K482" i="2"/>
  <c r="K498" i="2"/>
  <c r="K495" i="2" s="1"/>
  <c r="H677" i="2"/>
  <c r="H684" i="2" s="1"/>
  <c r="H708" i="2" s="1"/>
  <c r="I406" i="2"/>
  <c r="K204" i="2"/>
  <c r="K207" i="2" s="1"/>
  <c r="K210" i="2" s="1"/>
  <c r="K212" i="2" s="1"/>
  <c r="G571" i="2"/>
  <c r="G595" i="2" s="1"/>
  <c r="J157" i="2"/>
  <c r="J160" i="2" s="1"/>
  <c r="J163" i="2" s="1"/>
  <c r="J165" i="2" s="1"/>
  <c r="J249" i="2"/>
  <c r="H564" i="2"/>
  <c r="I180" i="5"/>
  <c r="I378" i="2"/>
  <c r="I181" i="5"/>
  <c r="I362" i="2"/>
  <c r="O296" i="2"/>
  <c r="I361" i="2"/>
  <c r="J317" i="2"/>
  <c r="I317" i="2"/>
  <c r="K21" i="5"/>
  <c r="L20" i="5"/>
  <c r="I157" i="2"/>
  <c r="I160" i="2" s="1"/>
  <c r="I163" i="2" s="1"/>
  <c r="I165" i="2" s="1"/>
  <c r="M19" i="5"/>
  <c r="N17" i="5"/>
  <c r="L15" i="5"/>
  <c r="L105" i="2"/>
  <c r="L113" i="2" s="1"/>
  <c r="M97" i="2"/>
  <c r="N18" i="5"/>
  <c r="N16" i="5" l="1"/>
  <c r="P476" i="2"/>
  <c r="P474" i="2" s="1"/>
  <c r="U795" i="2"/>
  <c r="U791" i="2" s="1"/>
  <c r="X249" i="2"/>
  <c r="W547" i="2"/>
  <c r="W69" i="5" s="1"/>
  <c r="AA30" i="5"/>
  <c r="U677" i="2"/>
  <c r="U684" i="2" s="1"/>
  <c r="U708" i="2" s="1"/>
  <c r="X494" i="2"/>
  <c r="V565" i="2"/>
  <c r="V794" i="2"/>
  <c r="W520" i="2"/>
  <c r="W549" i="2" s="1"/>
  <c r="W71" i="5" s="1"/>
  <c r="W460" i="2"/>
  <c r="X180" i="5"/>
  <c r="X179" i="5"/>
  <c r="W181" i="5"/>
  <c r="W378" i="2"/>
  <c r="X517" i="2"/>
  <c r="X546" i="2" s="1"/>
  <c r="X68" i="5" s="1"/>
  <c r="X457" i="2"/>
  <c r="W519" i="2"/>
  <c r="W548" i="2" s="1"/>
  <c r="W70" i="5" s="1"/>
  <c r="W459" i="2"/>
  <c r="V406" i="2"/>
  <c r="V795" i="2"/>
  <c r="AA124" i="2"/>
  <c r="AA140" i="2" s="1"/>
  <c r="Y489" i="2"/>
  <c r="W361" i="2"/>
  <c r="V498" i="2"/>
  <c r="V495" i="2" s="1"/>
  <c r="X492" i="2"/>
  <c r="V677" i="2"/>
  <c r="W523" i="2"/>
  <c r="W552" i="2" s="1"/>
  <c r="W74" i="5" s="1"/>
  <c r="W463" i="2"/>
  <c r="Z32" i="5"/>
  <c r="Y385" i="2"/>
  <c r="X491" i="2"/>
  <c r="W362" i="2"/>
  <c r="W179" i="5"/>
  <c r="Y488" i="2"/>
  <c r="X490" i="2"/>
  <c r="X445" i="2"/>
  <c r="X443" i="2" s="1"/>
  <c r="X414" i="2"/>
  <c r="X518" i="2"/>
  <c r="X547" i="2" s="1"/>
  <c r="X69" i="5" s="1"/>
  <c r="X458" i="2"/>
  <c r="V482" i="2"/>
  <c r="W317" i="2"/>
  <c r="W521" i="2"/>
  <c r="W550" i="2" s="1"/>
  <c r="W72" i="5" s="1"/>
  <c r="W461" i="2"/>
  <c r="W498" i="2"/>
  <c r="W495" i="2" s="1"/>
  <c r="W204" i="2"/>
  <c r="W207" i="2" s="1"/>
  <c r="W210" i="2" s="1"/>
  <c r="W212" i="2" s="1"/>
  <c r="I179" i="5"/>
  <c r="J251" i="2"/>
  <c r="J254" i="2" s="1"/>
  <c r="J257" i="2" s="1"/>
  <c r="J259" i="2" s="1"/>
  <c r="J794" i="2"/>
  <c r="I793" i="2"/>
  <c r="J795" i="2"/>
  <c r="J678" i="2"/>
  <c r="H493" i="2"/>
  <c r="J793" i="2"/>
  <c r="G790" i="2"/>
  <c r="G797" i="2" s="1"/>
  <c r="G821" i="2" s="1"/>
  <c r="I794" i="2"/>
  <c r="I795" i="2"/>
  <c r="K406" i="2"/>
  <c r="L498" i="2"/>
  <c r="L495" i="2" s="1"/>
  <c r="I678" i="2"/>
  <c r="I214" i="2"/>
  <c r="J214" i="2"/>
  <c r="L204" i="2"/>
  <c r="L207" i="2" s="1"/>
  <c r="L210" i="2" s="1"/>
  <c r="L212" i="2" s="1"/>
  <c r="H571" i="2"/>
  <c r="H595" i="2" s="1"/>
  <c r="H790" i="2"/>
  <c r="H797" i="2" s="1"/>
  <c r="H821" i="2" s="1"/>
  <c r="K793" i="2"/>
  <c r="K481" i="2"/>
  <c r="K157" i="2"/>
  <c r="K160" i="2" s="1"/>
  <c r="K163" i="2" s="1"/>
  <c r="K165" i="2" s="1"/>
  <c r="K249" i="2"/>
  <c r="J167" i="2"/>
  <c r="J260" i="2"/>
  <c r="I167" i="2"/>
  <c r="I564" i="2" s="1"/>
  <c r="I260" i="2"/>
  <c r="I261" i="2" s="1"/>
  <c r="J179" i="5"/>
  <c r="K180" i="5"/>
  <c r="I565" i="2"/>
  <c r="J362" i="2"/>
  <c r="J378" i="2"/>
  <c r="J181" i="5"/>
  <c r="P296" i="2"/>
  <c r="J361" i="2"/>
  <c r="J180" i="5"/>
  <c r="J565" i="2"/>
  <c r="K317" i="2"/>
  <c r="L21" i="5"/>
  <c r="M20" i="5"/>
  <c r="N19" i="5"/>
  <c r="M15" i="5"/>
  <c r="M105" i="2"/>
  <c r="M113" i="2" s="1"/>
  <c r="N97" i="2"/>
  <c r="O17" i="5"/>
  <c r="O18" i="5"/>
  <c r="O16" i="5" l="1"/>
  <c r="AA32" i="5"/>
  <c r="AA29" i="5"/>
  <c r="V678" i="2"/>
  <c r="V684" i="2" s="1"/>
  <c r="V708" i="2" s="1"/>
  <c r="Q476" i="2"/>
  <c r="Q474" i="2" s="1"/>
  <c r="W795" i="2"/>
  <c r="W406" i="2"/>
  <c r="Y490" i="2"/>
  <c r="Z385" i="2"/>
  <c r="AA233" i="2"/>
  <c r="X523" i="2"/>
  <c r="X552" i="2" s="1"/>
  <c r="X74" i="5" s="1"/>
  <c r="X463" i="2"/>
  <c r="Z488" i="2"/>
  <c r="Y491" i="2"/>
  <c r="Y492" i="2"/>
  <c r="Y518" i="2"/>
  <c r="Y547" i="2" s="1"/>
  <c r="Y69" i="5" s="1"/>
  <c r="Y458" i="2"/>
  <c r="X181" i="5"/>
  <c r="X378" i="2"/>
  <c r="V793" i="2"/>
  <c r="V791" i="2" s="1"/>
  <c r="X794" i="2"/>
  <c r="X204" i="2"/>
  <c r="X207" i="2" s="1"/>
  <c r="X210" i="2" s="1"/>
  <c r="X212" i="2" s="1"/>
  <c r="W214" i="2"/>
  <c r="Y249" i="2"/>
  <c r="Y445" i="2"/>
  <c r="Y443" i="2" s="1"/>
  <c r="Y414" i="2"/>
  <c r="AB29" i="5"/>
  <c r="AB124" i="2"/>
  <c r="AB140" i="2" s="1"/>
  <c r="Y180" i="5"/>
  <c r="Y179" i="5"/>
  <c r="X362" i="2"/>
  <c r="Y494" i="2"/>
  <c r="W565" i="2"/>
  <c r="W793" i="2"/>
  <c r="X519" i="2"/>
  <c r="X548" i="2" s="1"/>
  <c r="X70" i="5" s="1"/>
  <c r="X459" i="2"/>
  <c r="Y517" i="2"/>
  <c r="Y546" i="2" s="1"/>
  <c r="Y68" i="5" s="1"/>
  <c r="Y457" i="2"/>
  <c r="X520" i="2"/>
  <c r="X549" i="2" s="1"/>
  <c r="X71" i="5" s="1"/>
  <c r="X460" i="2"/>
  <c r="X521" i="2"/>
  <c r="X550" i="2" s="1"/>
  <c r="X72" i="5" s="1"/>
  <c r="X461" i="2"/>
  <c r="W481" i="2"/>
  <c r="Z489" i="2"/>
  <c r="W482" i="2"/>
  <c r="X498" i="2"/>
  <c r="X495" i="2" s="1"/>
  <c r="X317" i="2"/>
  <c r="X361" i="2"/>
  <c r="Z233" i="2"/>
  <c r="W794" i="2"/>
  <c r="AB30" i="5"/>
  <c r="J261" i="2"/>
  <c r="K794" i="2"/>
  <c r="K678" i="2"/>
  <c r="K795" i="2"/>
  <c r="J791" i="2"/>
  <c r="L481" i="2"/>
  <c r="M250" i="2"/>
  <c r="I791" i="2"/>
  <c r="I677" i="2"/>
  <c r="I684" i="2" s="1"/>
  <c r="I708" i="2" s="1"/>
  <c r="L678" i="2"/>
  <c r="L406" i="2"/>
  <c r="J677" i="2"/>
  <c r="J684" i="2" s="1"/>
  <c r="J708" i="2" s="1"/>
  <c r="K214" i="2"/>
  <c r="K565" i="2"/>
  <c r="L794" i="2"/>
  <c r="L482" i="2"/>
  <c r="K167" i="2"/>
  <c r="K260" i="2"/>
  <c r="J564" i="2"/>
  <c r="L157" i="2"/>
  <c r="L160" i="2" s="1"/>
  <c r="L163" i="2" s="1"/>
  <c r="L165" i="2" s="1"/>
  <c r="L249" i="2"/>
  <c r="K251" i="2"/>
  <c r="K254" i="2" s="1"/>
  <c r="K257" i="2" s="1"/>
  <c r="K259" i="2" s="1"/>
  <c r="I571" i="2"/>
  <c r="I595" i="2" s="1"/>
  <c r="K179" i="5"/>
  <c r="Q296" i="2"/>
  <c r="K361" i="2"/>
  <c r="K362" i="2"/>
  <c r="K378" i="2"/>
  <c r="K181" i="5"/>
  <c r="L793" i="2"/>
  <c r="L317" i="2"/>
  <c r="M21" i="5"/>
  <c r="N20" i="5"/>
  <c r="O19" i="5"/>
  <c r="P18" i="5"/>
  <c r="N15" i="5"/>
  <c r="N105" i="2"/>
  <c r="N113" i="2" s="1"/>
  <c r="O97" i="2"/>
  <c r="P17" i="5"/>
  <c r="R18" i="5" l="1"/>
  <c r="R17" i="5"/>
  <c r="Q17" i="5"/>
  <c r="P16" i="5"/>
  <c r="W677" i="2"/>
  <c r="X214" i="2"/>
  <c r="Y523" i="2"/>
  <c r="Y552" i="2" s="1"/>
  <c r="Y74" i="5" s="1"/>
  <c r="Y463" i="2"/>
  <c r="Y181" i="5"/>
  <c r="Y378" i="2"/>
  <c r="Z491" i="2"/>
  <c r="X481" i="2"/>
  <c r="AA385" i="2"/>
  <c r="Z494" i="2"/>
  <c r="Y317" i="2"/>
  <c r="Y520" i="2"/>
  <c r="Y549" i="2" s="1"/>
  <c r="Y71" i="5" s="1"/>
  <c r="Y460" i="2"/>
  <c r="AC30" i="5"/>
  <c r="Z518" i="2"/>
  <c r="Z547" i="2" s="1"/>
  <c r="Z69" i="5" s="1"/>
  <c r="Z458" i="2"/>
  <c r="Z249" i="2"/>
  <c r="Y362" i="2"/>
  <c r="AB32" i="5"/>
  <c r="Z492" i="2"/>
  <c r="AA488" i="2"/>
  <c r="Y519" i="2"/>
  <c r="Y548" i="2" s="1"/>
  <c r="Y70" i="5" s="1"/>
  <c r="Y459" i="2"/>
  <c r="W678" i="2"/>
  <c r="AC29" i="5"/>
  <c r="AC124" i="2"/>
  <c r="AC140" i="2" s="1"/>
  <c r="X482" i="2"/>
  <c r="Z445" i="2"/>
  <c r="Z443" i="2" s="1"/>
  <c r="Z414" i="2"/>
  <c r="R476" i="2"/>
  <c r="R474" i="2" s="1"/>
  <c r="R296" i="2"/>
  <c r="Y361" i="2"/>
  <c r="Y482" i="2"/>
  <c r="Y481" i="2"/>
  <c r="Y204" i="2"/>
  <c r="Y207" i="2" s="1"/>
  <c r="Y210" i="2" s="1"/>
  <c r="Y212" i="2" s="1"/>
  <c r="AA489" i="2"/>
  <c r="W791" i="2"/>
  <c r="X795" i="2"/>
  <c r="X406" i="2"/>
  <c r="Y521" i="2"/>
  <c r="Y550" i="2" s="1"/>
  <c r="Y72" i="5" s="1"/>
  <c r="Y461" i="2"/>
  <c r="Z517" i="2"/>
  <c r="Z546" i="2" s="1"/>
  <c r="Z68" i="5" s="1"/>
  <c r="Z457" i="2"/>
  <c r="X565" i="2"/>
  <c r="Z490" i="2"/>
  <c r="K261" i="2"/>
  <c r="L251" i="2"/>
  <c r="L254" i="2" s="1"/>
  <c r="L257" i="2" s="1"/>
  <c r="L259" i="2" s="1"/>
  <c r="K791" i="2"/>
  <c r="I493" i="2"/>
  <c r="J493" i="2"/>
  <c r="N250" i="2"/>
  <c r="L795" i="2"/>
  <c r="L791" i="2" s="1"/>
  <c r="N498" i="2"/>
  <c r="N495" i="2" s="1"/>
  <c r="N481" i="2"/>
  <c r="N482" i="2"/>
  <c r="K677" i="2"/>
  <c r="K684" i="2" s="1"/>
  <c r="K708" i="2" s="1"/>
  <c r="M498" i="2"/>
  <c r="M495" i="2" s="1"/>
  <c r="M481" i="2"/>
  <c r="M482" i="2"/>
  <c r="I790" i="2"/>
  <c r="I797" i="2" s="1"/>
  <c r="I821" i="2" s="1"/>
  <c r="M204" i="2"/>
  <c r="M207" i="2" s="1"/>
  <c r="M210" i="2" s="1"/>
  <c r="M212" i="2" s="1"/>
  <c r="N204" i="2"/>
  <c r="N207" i="2" s="1"/>
  <c r="N210" i="2" s="1"/>
  <c r="N212" i="2" s="1"/>
  <c r="L214" i="2"/>
  <c r="J571" i="2"/>
  <c r="J595" i="2" s="1"/>
  <c r="J790" i="2"/>
  <c r="J797" i="2" s="1"/>
  <c r="J821" i="2" s="1"/>
  <c r="L167" i="2"/>
  <c r="L260" i="2"/>
  <c r="K564" i="2"/>
  <c r="L180" i="5"/>
  <c r="L378" i="2"/>
  <c r="L181" i="5"/>
  <c r="L362" i="2"/>
  <c r="L361" i="2"/>
  <c r="L179" i="5"/>
  <c r="L565" i="2"/>
  <c r="N21" i="5"/>
  <c r="O20" i="5"/>
  <c r="P19" i="5"/>
  <c r="O15" i="5"/>
  <c r="O105" i="2"/>
  <c r="O113" i="2" s="1"/>
  <c r="P97" i="2"/>
  <c r="Q18" i="5"/>
  <c r="S18" i="5" l="1"/>
  <c r="R20" i="5"/>
  <c r="R19" i="5"/>
  <c r="Q19" i="5"/>
  <c r="Q16" i="5"/>
  <c r="AC32" i="5"/>
  <c r="W684" i="2"/>
  <c r="W708" i="2" s="1"/>
  <c r="X677" i="2"/>
  <c r="Z361" i="2"/>
  <c r="Z565" i="2"/>
  <c r="Z317" i="2"/>
  <c r="Y795" i="2"/>
  <c r="Y406" i="2"/>
  <c r="S476" i="2"/>
  <c r="S474" i="2" s="1"/>
  <c r="S296" i="2"/>
  <c r="AA492" i="2"/>
  <c r="AB385" i="2"/>
  <c r="Z520" i="2"/>
  <c r="Z549" i="2" s="1"/>
  <c r="Z71" i="5" s="1"/>
  <c r="Z460" i="2"/>
  <c r="Z519" i="2"/>
  <c r="Z548" i="2" s="1"/>
  <c r="Z70" i="5" s="1"/>
  <c r="Z459" i="2"/>
  <c r="AA179" i="5"/>
  <c r="AA180" i="5"/>
  <c r="AB489" i="2"/>
  <c r="AB488" i="2"/>
  <c r="Z498" i="2"/>
  <c r="Z495" i="2" s="1"/>
  <c r="Z482" i="2"/>
  <c r="Z481" i="2"/>
  <c r="Z204" i="2"/>
  <c r="Z207" i="2" s="1"/>
  <c r="Z210" i="2" s="1"/>
  <c r="Z212" i="2" s="1"/>
  <c r="Z214" i="2" s="1"/>
  <c r="Z523" i="2"/>
  <c r="Z552" i="2" s="1"/>
  <c r="Z74" i="5" s="1"/>
  <c r="Z463" i="2"/>
  <c r="S17" i="5"/>
  <c r="X678" i="2"/>
  <c r="X793" i="2"/>
  <c r="X791" i="2" s="1"/>
  <c r="Z181" i="5"/>
  <c r="Z378" i="2"/>
  <c r="Z179" i="5"/>
  <c r="AC233" i="2"/>
  <c r="Y794" i="2"/>
  <c r="AD30" i="5"/>
  <c r="AA414" i="2"/>
  <c r="AA445" i="2"/>
  <c r="AA443" i="2" s="1"/>
  <c r="AA491" i="2"/>
  <c r="Y565" i="2"/>
  <c r="AA490" i="2"/>
  <c r="Z362" i="2"/>
  <c r="AA518" i="2"/>
  <c r="AA458" i="2"/>
  <c r="Y214" i="2"/>
  <c r="AD124" i="2"/>
  <c r="AD140" i="2" s="1"/>
  <c r="AA517" i="2"/>
  <c r="AA546" i="2" s="1"/>
  <c r="AA68" i="5" s="1"/>
  <c r="AA457" i="2"/>
  <c r="Z521" i="2"/>
  <c r="Z550" i="2" s="1"/>
  <c r="Z72" i="5" s="1"/>
  <c r="Z461" i="2"/>
  <c r="Z180" i="5"/>
  <c r="Y498" i="2"/>
  <c r="Y495" i="2" s="1"/>
  <c r="AA494" i="2"/>
  <c r="AB233" i="2"/>
  <c r="L261" i="2"/>
  <c r="O250" i="2"/>
  <c r="K493" i="2"/>
  <c r="L677" i="2"/>
  <c r="L684" i="2" s="1"/>
  <c r="L708" i="2" s="1"/>
  <c r="O482" i="2"/>
  <c r="O498" i="2"/>
  <c r="O495" i="2" s="1"/>
  <c r="O481" i="2"/>
  <c r="M406" i="2"/>
  <c r="N406" i="2"/>
  <c r="O204" i="2"/>
  <c r="O207" i="2" s="1"/>
  <c r="O210" i="2" s="1"/>
  <c r="O212" i="2" s="1"/>
  <c r="K571" i="2"/>
  <c r="K595" i="2" s="1"/>
  <c r="K790" i="2"/>
  <c r="K797" i="2" s="1"/>
  <c r="K821" i="2" s="1"/>
  <c r="N157" i="2"/>
  <c r="N160" i="2" s="1"/>
  <c r="N163" i="2" s="1"/>
  <c r="N165" i="2" s="1"/>
  <c r="N249" i="2"/>
  <c r="M157" i="2"/>
  <c r="M160" i="2" s="1"/>
  <c r="M163" i="2" s="1"/>
  <c r="M165" i="2" s="1"/>
  <c r="M249" i="2"/>
  <c r="L564" i="2"/>
  <c r="M180" i="5"/>
  <c r="M362" i="2"/>
  <c r="M361" i="2"/>
  <c r="M378" i="2"/>
  <c r="M181" i="5"/>
  <c r="N317" i="2"/>
  <c r="M317" i="2"/>
  <c r="O21" i="5"/>
  <c r="P20" i="5"/>
  <c r="P15" i="5"/>
  <c r="P105" i="2"/>
  <c r="P113" i="2" s="1"/>
  <c r="Q97" i="2"/>
  <c r="R97" i="2" l="1"/>
  <c r="R250" i="2" s="1"/>
  <c r="R251" i="2" s="1"/>
  <c r="R254" i="2" s="1"/>
  <c r="R257" i="2" s="1"/>
  <c r="R259" i="2" s="1"/>
  <c r="X684" i="2"/>
  <c r="X708" i="2" s="1"/>
  <c r="R16" i="5"/>
  <c r="S97" i="2"/>
  <c r="AD32" i="5"/>
  <c r="AD29" i="5"/>
  <c r="Z794" i="2"/>
  <c r="AB494" i="2"/>
  <c r="AA519" i="2"/>
  <c r="AA548" i="2" s="1"/>
  <c r="AA70" i="5" s="1"/>
  <c r="AA459" i="2"/>
  <c r="S20" i="5"/>
  <c r="AA520" i="2"/>
  <c r="AA549" i="2" s="1"/>
  <c r="AA71" i="5" s="1"/>
  <c r="AA460" i="2"/>
  <c r="AA793" i="2"/>
  <c r="AA498" i="2"/>
  <c r="AA495" i="2" s="1"/>
  <c r="AA794" i="2"/>
  <c r="AA204" i="2"/>
  <c r="AA207" i="2" s="1"/>
  <c r="AA210" i="2" s="1"/>
  <c r="AA212" i="2" s="1"/>
  <c r="AF30" i="5"/>
  <c r="AE30" i="5"/>
  <c r="Z677" i="2"/>
  <c r="AB517" i="2"/>
  <c r="AB546" i="2" s="1"/>
  <c r="AB68" i="5" s="1"/>
  <c r="AB457" i="2"/>
  <c r="AC489" i="2"/>
  <c r="AA181" i="5"/>
  <c r="AA378" i="2"/>
  <c r="AB414" i="2"/>
  <c r="AB445" i="2"/>
  <c r="AB443" i="2" s="1"/>
  <c r="AA521" i="2"/>
  <c r="AA550" i="2" s="1"/>
  <c r="AA72" i="5" s="1"/>
  <c r="AA461" i="2"/>
  <c r="S19" i="5"/>
  <c r="AE124" i="2"/>
  <c r="AE140" i="2" s="1"/>
  <c r="AA547" i="2"/>
  <c r="AA69" i="5" s="1"/>
  <c r="T17" i="5"/>
  <c r="AA249" i="2"/>
  <c r="AA565" i="2"/>
  <c r="AA317" i="2"/>
  <c r="AA523" i="2"/>
  <c r="AA552" i="2" s="1"/>
  <c r="AA74" i="5" s="1"/>
  <c r="AA463" i="2"/>
  <c r="AB490" i="2"/>
  <c r="AB491" i="2"/>
  <c r="AC488" i="2"/>
  <c r="AB518" i="2"/>
  <c r="AB547" i="2" s="1"/>
  <c r="AB69" i="5" s="1"/>
  <c r="AB458" i="2"/>
  <c r="AC385" i="2"/>
  <c r="AB492" i="2"/>
  <c r="T296" i="2"/>
  <c r="T476" i="2"/>
  <c r="T474" i="2" s="1"/>
  <c r="Y677" i="2"/>
  <c r="Y678" i="2"/>
  <c r="Y793" i="2"/>
  <c r="Y791" i="2" s="1"/>
  <c r="Z406" i="2"/>
  <c r="Z795" i="2"/>
  <c r="AB179" i="5"/>
  <c r="AA362" i="2"/>
  <c r="AA361" i="2"/>
  <c r="T18" i="5"/>
  <c r="M179" i="5"/>
  <c r="M251" i="2"/>
  <c r="M254" i="2" s="1"/>
  <c r="M257" i="2" s="1"/>
  <c r="M259" i="2" s="1"/>
  <c r="N251" i="2"/>
  <c r="N254" i="2" s="1"/>
  <c r="N257" i="2" s="1"/>
  <c r="N259" i="2" s="1"/>
  <c r="N795" i="2"/>
  <c r="N793" i="2"/>
  <c r="M795" i="2"/>
  <c r="M794" i="2"/>
  <c r="M793" i="2"/>
  <c r="P250" i="2"/>
  <c r="L493" i="2"/>
  <c r="N794" i="2"/>
  <c r="M678" i="2"/>
  <c r="N678" i="2"/>
  <c r="O406" i="2"/>
  <c r="M214" i="2"/>
  <c r="N214" i="2"/>
  <c r="L571" i="2"/>
  <c r="L595" i="2" s="1"/>
  <c r="L790" i="2"/>
  <c r="L797" i="2" s="1"/>
  <c r="L821" i="2" s="1"/>
  <c r="M167" i="2"/>
  <c r="M260" i="2"/>
  <c r="O157" i="2"/>
  <c r="O160" i="2" s="1"/>
  <c r="O163" i="2" s="1"/>
  <c r="O165" i="2" s="1"/>
  <c r="O249" i="2"/>
  <c r="N167" i="2"/>
  <c r="N260" i="2"/>
  <c r="N179" i="5"/>
  <c r="N361" i="2"/>
  <c r="N362" i="2"/>
  <c r="N180" i="5"/>
  <c r="N378" i="2"/>
  <c r="N181" i="5"/>
  <c r="N565" i="2"/>
  <c r="O317" i="2"/>
  <c r="M565" i="2"/>
  <c r="Q20" i="5"/>
  <c r="P21" i="5"/>
  <c r="Q15" i="5"/>
  <c r="Q105" i="2"/>
  <c r="Q113" i="2" s="1"/>
  <c r="R157" i="2" l="1"/>
  <c r="R160" i="2" s="1"/>
  <c r="R163" i="2" s="1"/>
  <c r="R165" i="2" s="1"/>
  <c r="R260" i="2" s="1"/>
  <c r="R261" i="2" s="1"/>
  <c r="Y684" i="2"/>
  <c r="Y708" i="2" s="1"/>
  <c r="R105" i="2"/>
  <c r="R113" i="2" s="1"/>
  <c r="R21" i="5" s="1"/>
  <c r="R15" i="5"/>
  <c r="S16" i="5"/>
  <c r="T97" i="2"/>
  <c r="AE32" i="5"/>
  <c r="AE29" i="5"/>
  <c r="AA481" i="2"/>
  <c r="AA482" i="2"/>
  <c r="AB317" i="2"/>
  <c r="AB362" i="2"/>
  <c r="AB482" i="2"/>
  <c r="AB498" i="2"/>
  <c r="AB495" i="2" s="1"/>
  <c r="AB204" i="2"/>
  <c r="AB207" i="2" s="1"/>
  <c r="AB210" i="2" s="1"/>
  <c r="AB212" i="2" s="1"/>
  <c r="AC492" i="2"/>
  <c r="AD488" i="2"/>
  <c r="AC249" i="2"/>
  <c r="AC491" i="2"/>
  <c r="U17" i="5"/>
  <c r="AA678" i="2"/>
  <c r="AA406" i="2"/>
  <c r="AC494" i="2"/>
  <c r="AB361" i="2"/>
  <c r="AD233" i="2"/>
  <c r="U296" i="2"/>
  <c r="U476" i="2"/>
  <c r="U474" i="2" s="1"/>
  <c r="AC414" i="2"/>
  <c r="AC445" i="2"/>
  <c r="AC443" i="2" s="1"/>
  <c r="AB519" i="2"/>
  <c r="AB548" i="2" s="1"/>
  <c r="AB70" i="5" s="1"/>
  <c r="AB459" i="2"/>
  <c r="AC518" i="2"/>
  <c r="AC547" i="2" s="1"/>
  <c r="AC69" i="5" s="1"/>
  <c r="AC458" i="2"/>
  <c r="T20" i="5"/>
  <c r="U18" i="5"/>
  <c r="AB180" i="5"/>
  <c r="AB521" i="2"/>
  <c r="AB550" i="2" s="1"/>
  <c r="AB72" i="5" s="1"/>
  <c r="AB461" i="2"/>
  <c r="AC517" i="2"/>
  <c r="AC546" i="2" s="1"/>
  <c r="AC68" i="5" s="1"/>
  <c r="AC457" i="2"/>
  <c r="AB520" i="2"/>
  <c r="AB549" i="2" s="1"/>
  <c r="AB71" i="5" s="1"/>
  <c r="AB460" i="2"/>
  <c r="S250" i="2"/>
  <c r="S251" i="2" s="1"/>
  <c r="S254" i="2" s="1"/>
  <c r="S257" i="2" s="1"/>
  <c r="S259" i="2" s="1"/>
  <c r="S157" i="2"/>
  <c r="S160" i="2" s="1"/>
  <c r="S163" i="2" s="1"/>
  <c r="S165" i="2" s="1"/>
  <c r="AE233" i="2"/>
  <c r="AA214" i="2"/>
  <c r="AC180" i="5"/>
  <c r="AC179" i="5"/>
  <c r="AB249" i="2"/>
  <c r="AB181" i="5"/>
  <c r="AB378" i="2"/>
  <c r="AD385" i="2"/>
  <c r="AC490" i="2"/>
  <c r="Z678" i="2"/>
  <c r="Z684" i="2" s="1"/>
  <c r="Z708" i="2" s="1"/>
  <c r="Z793" i="2"/>
  <c r="Z791" i="2" s="1"/>
  <c r="AF124" i="2"/>
  <c r="AF140" i="2" s="1"/>
  <c r="T19" i="5"/>
  <c r="AD489" i="2"/>
  <c r="AB523" i="2"/>
  <c r="AB552" i="2" s="1"/>
  <c r="AB74" i="5" s="1"/>
  <c r="AB463" i="2"/>
  <c r="Q250" i="2"/>
  <c r="N261" i="2"/>
  <c r="M261" i="2"/>
  <c r="O251" i="2"/>
  <c r="O254" i="2" s="1"/>
  <c r="O257" i="2" s="1"/>
  <c r="O259" i="2" s="1"/>
  <c r="N791" i="2"/>
  <c r="O793" i="2"/>
  <c r="M791" i="2"/>
  <c r="O795" i="2"/>
  <c r="O794" i="2"/>
  <c r="N677" i="2"/>
  <c r="N684" i="2" s="1"/>
  <c r="N708" i="2" s="1"/>
  <c r="M677" i="2"/>
  <c r="M684" i="2" s="1"/>
  <c r="M708" i="2" s="1"/>
  <c r="P481" i="2"/>
  <c r="P482" i="2"/>
  <c r="P498" i="2"/>
  <c r="P495" i="2" s="1"/>
  <c r="O678" i="2"/>
  <c r="O214" i="2"/>
  <c r="Q204" i="2"/>
  <c r="Q207" i="2" s="1"/>
  <c r="Q210" i="2" s="1"/>
  <c r="Q212" i="2" s="1"/>
  <c r="P204" i="2"/>
  <c r="P207" i="2" s="1"/>
  <c r="P210" i="2" s="1"/>
  <c r="P212" i="2" s="1"/>
  <c r="N564" i="2"/>
  <c r="O167" i="2"/>
  <c r="O260" i="2"/>
  <c r="M564" i="2"/>
  <c r="O179" i="5"/>
  <c r="O362" i="2"/>
  <c r="O378" i="2"/>
  <c r="O181" i="5"/>
  <c r="O361" i="2"/>
  <c r="O180" i="5"/>
  <c r="O565" i="2"/>
  <c r="Q21" i="5"/>
  <c r="P249" i="2"/>
  <c r="R167" i="2" l="1"/>
  <c r="R493" i="2" s="1"/>
  <c r="S105" i="2"/>
  <c r="S113" i="2" s="1"/>
  <c r="AF32" i="5"/>
  <c r="AF29" i="5"/>
  <c r="T16" i="5"/>
  <c r="S21" i="5"/>
  <c r="S15" i="5"/>
  <c r="AB794" i="2"/>
  <c r="AB481" i="2"/>
  <c r="U19" i="5"/>
  <c r="Q481" i="2"/>
  <c r="AC519" i="2"/>
  <c r="AC548" i="2" s="1"/>
  <c r="AC70" i="5" s="1"/>
  <c r="AC459" i="2"/>
  <c r="S167" i="2"/>
  <c r="S260" i="2"/>
  <c r="S261" i="2" s="1"/>
  <c r="V17" i="5"/>
  <c r="AE488" i="2"/>
  <c r="Q498" i="2"/>
  <c r="Q495" i="2" s="1"/>
  <c r="R795" i="2"/>
  <c r="AA795" i="2"/>
  <c r="AA791" i="2" s="1"/>
  <c r="AE385" i="2"/>
  <c r="AC362" i="2"/>
  <c r="AD494" i="2"/>
  <c r="AC520" i="2"/>
  <c r="AC549" i="2" s="1"/>
  <c r="AC71" i="5" s="1"/>
  <c r="AC460" i="2"/>
  <c r="AC482" i="2"/>
  <c r="AC498" i="2"/>
  <c r="AC495" i="2" s="1"/>
  <c r="AC204" i="2"/>
  <c r="AC207" i="2" s="1"/>
  <c r="AC210" i="2" s="1"/>
  <c r="AC212" i="2" s="1"/>
  <c r="AC521" i="2"/>
  <c r="AC550" i="2" s="1"/>
  <c r="AC72" i="5" s="1"/>
  <c r="AC461" i="2"/>
  <c r="AD249" i="2"/>
  <c r="AA677" i="2"/>
  <c r="AA684" i="2" s="1"/>
  <c r="AA708" i="2" s="1"/>
  <c r="AC181" i="5"/>
  <c r="AC378" i="2"/>
  <c r="AD518" i="2"/>
  <c r="AD547" i="2" s="1"/>
  <c r="AD69" i="5" s="1"/>
  <c r="AD458" i="2"/>
  <c r="AD490" i="2"/>
  <c r="AD445" i="2"/>
  <c r="AD443" i="2" s="1"/>
  <c r="AD414" i="2"/>
  <c r="AD179" i="5"/>
  <c r="AC361" i="2"/>
  <c r="AC317" i="2"/>
  <c r="V18" i="5"/>
  <c r="V296" i="2"/>
  <c r="V476" i="2"/>
  <c r="V474" i="2" s="1"/>
  <c r="T250" i="2"/>
  <c r="T251" i="2" s="1"/>
  <c r="T254" i="2" s="1"/>
  <c r="T257" i="2" s="1"/>
  <c r="T259" i="2" s="1"/>
  <c r="T157" i="2"/>
  <c r="T160" i="2" s="1"/>
  <c r="T163" i="2" s="1"/>
  <c r="T165" i="2" s="1"/>
  <c r="AB214" i="2"/>
  <c r="AB565" i="2"/>
  <c r="AB793" i="2"/>
  <c r="AC523" i="2"/>
  <c r="AC552" i="2" s="1"/>
  <c r="AC74" i="5" s="1"/>
  <c r="AC463" i="2"/>
  <c r="R564" i="2"/>
  <c r="U97" i="2"/>
  <c r="AD491" i="2"/>
  <c r="AD517" i="2"/>
  <c r="AD546" i="2" s="1"/>
  <c r="AD68" i="5" s="1"/>
  <c r="AD457" i="2"/>
  <c r="AD492" i="2"/>
  <c r="AB406" i="2"/>
  <c r="Q482" i="2"/>
  <c r="R794" i="2"/>
  <c r="U20" i="5"/>
  <c r="AE489" i="2"/>
  <c r="O261" i="2"/>
  <c r="P251" i="2"/>
  <c r="P254" i="2" s="1"/>
  <c r="P257" i="2" s="1"/>
  <c r="P259" i="2" s="1"/>
  <c r="O791" i="2"/>
  <c r="N493" i="2"/>
  <c r="M493" i="2"/>
  <c r="O677" i="2"/>
  <c r="O684" i="2" s="1"/>
  <c r="O708" i="2" s="1"/>
  <c r="P406" i="2"/>
  <c r="Q406" i="2"/>
  <c r="M571" i="2"/>
  <c r="M595" i="2" s="1"/>
  <c r="M790" i="2"/>
  <c r="M797" i="2" s="1"/>
  <c r="M821" i="2" s="1"/>
  <c r="N571" i="2"/>
  <c r="N595" i="2" s="1"/>
  <c r="N790" i="2"/>
  <c r="N797" i="2" s="1"/>
  <c r="N821" i="2" s="1"/>
  <c r="O564" i="2"/>
  <c r="Q157" i="2"/>
  <c r="Q160" i="2" s="1"/>
  <c r="Q163" i="2" s="1"/>
  <c r="Q165" i="2" s="1"/>
  <c r="Q249" i="2"/>
  <c r="P179" i="5"/>
  <c r="P378" i="2"/>
  <c r="P181" i="5"/>
  <c r="P362" i="2"/>
  <c r="P180" i="5"/>
  <c r="P361" i="2"/>
  <c r="P317" i="2"/>
  <c r="Q317" i="2"/>
  <c r="P157" i="2"/>
  <c r="P160" i="2" s="1"/>
  <c r="P163" i="2" s="1"/>
  <c r="P165" i="2" s="1"/>
  <c r="AB678" i="2" l="1"/>
  <c r="U16" i="5"/>
  <c r="V97" i="2"/>
  <c r="T105" i="2"/>
  <c r="T113" i="2" s="1"/>
  <c r="T21" i="5" s="1"/>
  <c r="T15" i="5"/>
  <c r="AC794" i="2"/>
  <c r="AB677" i="2"/>
  <c r="V20" i="5"/>
  <c r="AB795" i="2"/>
  <c r="AB791" i="2" s="1"/>
  <c r="AD520" i="2"/>
  <c r="AD549" i="2" s="1"/>
  <c r="AD71" i="5" s="1"/>
  <c r="AD460" i="2"/>
  <c r="U105" i="2"/>
  <c r="U113" i="2" s="1"/>
  <c r="W296" i="2"/>
  <c r="W476" i="2"/>
  <c r="W474" i="2" s="1"/>
  <c r="AD519" i="2"/>
  <c r="AD548" i="2" s="1"/>
  <c r="AD70" i="5" s="1"/>
  <c r="AD459" i="2"/>
  <c r="AF233" i="2"/>
  <c r="AD523" i="2"/>
  <c r="AD552" i="2" s="1"/>
  <c r="AD74" i="5" s="1"/>
  <c r="AD463" i="2"/>
  <c r="W17" i="5"/>
  <c r="S564" i="2"/>
  <c r="S493" i="2"/>
  <c r="AE518" i="2"/>
  <c r="AE458" i="2"/>
  <c r="AE492" i="2"/>
  <c r="T167" i="2"/>
  <c r="T260" i="2"/>
  <c r="T261" i="2" s="1"/>
  <c r="AD361" i="2"/>
  <c r="AD181" i="5"/>
  <c r="AD378" i="2"/>
  <c r="AC214" i="2"/>
  <c r="AF385" i="2"/>
  <c r="AF488" i="2"/>
  <c r="AE491" i="2"/>
  <c r="W18" i="5"/>
  <c r="AD362" i="2"/>
  <c r="AE490" i="2"/>
  <c r="AD498" i="2"/>
  <c r="AD495" i="2" s="1"/>
  <c r="AD481" i="2"/>
  <c r="AD204" i="2"/>
  <c r="AD207" i="2" s="1"/>
  <c r="AD210" i="2" s="1"/>
  <c r="AD212" i="2" s="1"/>
  <c r="AD214" i="2" s="1"/>
  <c r="AC678" i="2"/>
  <c r="AC406" i="2"/>
  <c r="AE494" i="2"/>
  <c r="AD180" i="5"/>
  <c r="V19" i="5"/>
  <c r="AC793" i="2"/>
  <c r="AC565" i="2"/>
  <c r="AF489" i="2"/>
  <c r="AD521" i="2"/>
  <c r="AD550" i="2" s="1"/>
  <c r="AD72" i="5" s="1"/>
  <c r="AD461" i="2"/>
  <c r="U250" i="2"/>
  <c r="U251" i="2" s="1"/>
  <c r="U254" i="2" s="1"/>
  <c r="U257" i="2" s="1"/>
  <c r="U259" i="2" s="1"/>
  <c r="U157" i="2"/>
  <c r="U160" i="2" s="1"/>
  <c r="U163" i="2" s="1"/>
  <c r="U165" i="2" s="1"/>
  <c r="R790" i="2"/>
  <c r="R571" i="2"/>
  <c r="R595" i="2" s="1"/>
  <c r="AE249" i="2"/>
  <c r="AE179" i="5"/>
  <c r="AD317" i="2"/>
  <c r="AE414" i="2"/>
  <c r="AE445" i="2"/>
  <c r="AE443" i="2" s="1"/>
  <c r="AE517" i="2"/>
  <c r="AE546" i="2" s="1"/>
  <c r="AE68" i="5" s="1"/>
  <c r="AE457" i="2"/>
  <c r="R678" i="2"/>
  <c r="R684" i="2" s="1"/>
  <c r="R708" i="2" s="1"/>
  <c r="R793" i="2"/>
  <c r="R791" i="2" s="1"/>
  <c r="AC481" i="2"/>
  <c r="Q251" i="2"/>
  <c r="Q254" i="2" s="1"/>
  <c r="Q257" i="2" s="1"/>
  <c r="Q259" i="2" s="1"/>
  <c r="P793" i="2"/>
  <c r="P794" i="2"/>
  <c r="Q794" i="2"/>
  <c r="Q793" i="2"/>
  <c r="Q795" i="2"/>
  <c r="P795" i="2"/>
  <c r="O493" i="2"/>
  <c r="P678" i="2"/>
  <c r="Q678" i="2"/>
  <c r="Q214" i="2"/>
  <c r="P214" i="2"/>
  <c r="O571" i="2"/>
  <c r="O595" i="2" s="1"/>
  <c r="O790" i="2"/>
  <c r="O797" i="2" s="1"/>
  <c r="O821" i="2" s="1"/>
  <c r="P167" i="2"/>
  <c r="P260" i="2"/>
  <c r="P261" i="2" s="1"/>
  <c r="Q167" i="2"/>
  <c r="Q260" i="2"/>
  <c r="Q180" i="5"/>
  <c r="Q179" i="5"/>
  <c r="Q362" i="2"/>
  <c r="Q361" i="2"/>
  <c r="Q378" i="2"/>
  <c r="Q181" i="5"/>
  <c r="P565" i="2"/>
  <c r="Q565" i="2"/>
  <c r="AB684" i="2" l="1"/>
  <c r="AB708" i="2" s="1"/>
  <c r="U21" i="5"/>
  <c r="U15" i="5"/>
  <c r="V16" i="5"/>
  <c r="R797" i="2"/>
  <c r="R821" i="2" s="1"/>
  <c r="AD793" i="2"/>
  <c r="AC677" i="2"/>
  <c r="AC684" i="2" s="1"/>
  <c r="AC708" i="2" s="1"/>
  <c r="AF249" i="2"/>
  <c r="AE317" i="2"/>
  <c r="AE481" i="2"/>
  <c r="AE498" i="2"/>
  <c r="AE495" i="2" s="1"/>
  <c r="AE482" i="2"/>
  <c r="AE204" i="2"/>
  <c r="AE207" i="2" s="1"/>
  <c r="AE210" i="2" s="1"/>
  <c r="AE212" i="2" s="1"/>
  <c r="AE519" i="2"/>
  <c r="AE548" i="2" s="1"/>
  <c r="AE70" i="5" s="1"/>
  <c r="AE459" i="2"/>
  <c r="AC795" i="2"/>
  <c r="AC791" i="2" s="1"/>
  <c r="V250" i="2"/>
  <c r="V251" i="2" s="1"/>
  <c r="V254" i="2" s="1"/>
  <c r="V257" i="2" s="1"/>
  <c r="V259" i="2" s="1"/>
  <c r="V157" i="2"/>
  <c r="V160" i="2" s="1"/>
  <c r="V163" i="2" s="1"/>
  <c r="V165" i="2" s="1"/>
  <c r="AD565" i="2"/>
  <c r="AD794" i="2"/>
  <c r="AE362" i="2"/>
  <c r="U167" i="2"/>
  <c r="U260" i="2"/>
  <c r="U261" i="2" s="1"/>
  <c r="AE523" i="2"/>
  <c r="AE552" i="2" s="1"/>
  <c r="AE74" i="5" s="1"/>
  <c r="AE463" i="2"/>
  <c r="AD406" i="2"/>
  <c r="AD795" i="2"/>
  <c r="X18" i="5"/>
  <c r="AF491" i="2"/>
  <c r="AF414" i="2"/>
  <c r="AF445" i="2"/>
  <c r="AF443" i="2" s="1"/>
  <c r="W97" i="2"/>
  <c r="AF492" i="2"/>
  <c r="AF179" i="5"/>
  <c r="AE181" i="5"/>
  <c r="AE378" i="2"/>
  <c r="AE361" i="2"/>
  <c r="AF518" i="2"/>
  <c r="AF547" i="2" s="1"/>
  <c r="AF69" i="5" s="1"/>
  <c r="AF458" i="2"/>
  <c r="AD677" i="2"/>
  <c r="AF490" i="2"/>
  <c r="AE180" i="5"/>
  <c r="S790" i="2"/>
  <c r="S797" i="2" s="1"/>
  <c r="S821" i="2" s="1"/>
  <c r="S571" i="2"/>
  <c r="S595" i="2" s="1"/>
  <c r="W20" i="5"/>
  <c r="W19" i="5"/>
  <c r="AF494" i="2"/>
  <c r="AE520" i="2"/>
  <c r="AE549" i="2" s="1"/>
  <c r="AE71" i="5" s="1"/>
  <c r="AE460" i="2"/>
  <c r="AF517" i="2"/>
  <c r="AF546" i="2" s="1"/>
  <c r="AF68" i="5" s="1"/>
  <c r="AF457" i="2"/>
  <c r="T564" i="2"/>
  <c r="T493" i="2"/>
  <c r="AE521" i="2"/>
  <c r="AE550" i="2" s="1"/>
  <c r="AE72" i="5" s="1"/>
  <c r="AE461" i="2"/>
  <c r="AE547" i="2"/>
  <c r="AE69" i="5" s="1"/>
  <c r="X17" i="5"/>
  <c r="AD482" i="2"/>
  <c r="X296" i="2"/>
  <c r="X476" i="2"/>
  <c r="X474" i="2" s="1"/>
  <c r="Q261" i="2"/>
  <c r="Q791" i="2"/>
  <c r="P791" i="2"/>
  <c r="P564" i="2"/>
  <c r="P571" i="2" s="1"/>
  <c r="P595" i="2" s="1"/>
  <c r="P493" i="2"/>
  <c r="P677" i="2"/>
  <c r="P684" i="2" s="1"/>
  <c r="P708" i="2" s="1"/>
  <c r="Q677" i="2"/>
  <c r="Q684" i="2" s="1"/>
  <c r="Q708" i="2" s="1"/>
  <c r="Q564" i="2"/>
  <c r="V105" i="2" l="1"/>
  <c r="V113" i="2" s="1"/>
  <c r="V21" i="5" s="1"/>
  <c r="W16" i="5"/>
  <c r="V15" i="5"/>
  <c r="AE794" i="2"/>
  <c r="AD678" i="2"/>
  <c r="AD684" i="2" s="1"/>
  <c r="AD708" i="2" s="1"/>
  <c r="AE565" i="2"/>
  <c r="AE793" i="2"/>
  <c r="AF362" i="2"/>
  <c r="AF521" i="2"/>
  <c r="AF550" i="2" s="1"/>
  <c r="AF72" i="5" s="1"/>
  <c r="AF461" i="2"/>
  <c r="Y18" i="5"/>
  <c r="AF180" i="5"/>
  <c r="T790" i="2"/>
  <c r="T797" i="2" s="1"/>
  <c r="T821" i="2" s="1"/>
  <c r="T571" i="2"/>
  <c r="T595" i="2" s="1"/>
  <c r="AF523" i="2"/>
  <c r="AF552" i="2" s="1"/>
  <c r="AF74" i="5" s="1"/>
  <c r="AF463" i="2"/>
  <c r="X20" i="5"/>
  <c r="AF317" i="2"/>
  <c r="AF361" i="2"/>
  <c r="AF520" i="2"/>
  <c r="AF549" i="2" s="1"/>
  <c r="AF71" i="5" s="1"/>
  <c r="AF460" i="2"/>
  <c r="AD791" i="2"/>
  <c r="AE214" i="2"/>
  <c r="AF482" i="2"/>
  <c r="AF481" i="2"/>
  <c r="AF498" i="2"/>
  <c r="AF495" i="2" s="1"/>
  <c r="AF204" i="2"/>
  <c r="AF207" i="2" s="1"/>
  <c r="AF210" i="2" s="1"/>
  <c r="AF212" i="2" s="1"/>
  <c r="W250" i="2"/>
  <c r="W251" i="2" s="1"/>
  <c r="W254" i="2" s="1"/>
  <c r="W257" i="2" s="1"/>
  <c r="W259" i="2" s="1"/>
  <c r="W157" i="2"/>
  <c r="W160" i="2" s="1"/>
  <c r="W163" i="2" s="1"/>
  <c r="W165" i="2" s="1"/>
  <c r="Y296" i="2"/>
  <c r="Y476" i="2"/>
  <c r="Y474" i="2" s="1"/>
  <c r="Y17" i="5"/>
  <c r="X19" i="5"/>
  <c r="AF519" i="2"/>
  <c r="AF548" i="2" s="1"/>
  <c r="AF70" i="5" s="1"/>
  <c r="AF459" i="2"/>
  <c r="AF181" i="5"/>
  <c r="AF378" i="2"/>
  <c r="X97" i="2"/>
  <c r="U564" i="2"/>
  <c r="U493" i="2"/>
  <c r="V167" i="2"/>
  <c r="V260" i="2"/>
  <c r="V261" i="2" s="1"/>
  <c r="AE678" i="2"/>
  <c r="AE406" i="2"/>
  <c r="Q493" i="2"/>
  <c r="P790" i="2"/>
  <c r="P797" i="2" s="1"/>
  <c r="P821" i="2" s="1"/>
  <c r="Q571" i="2"/>
  <c r="Q595" i="2" s="1"/>
  <c r="Q790" i="2"/>
  <c r="Q797" i="2" s="1"/>
  <c r="Q821" i="2" s="1"/>
  <c r="W105" i="2" l="1"/>
  <c r="W113" i="2" s="1"/>
  <c r="W21" i="5" s="1"/>
  <c r="W15" i="5"/>
  <c r="X16" i="5"/>
  <c r="AF565" i="2"/>
  <c r="AF794" i="2"/>
  <c r="AE795" i="2"/>
  <c r="AE791" i="2" s="1"/>
  <c r="AE677" i="2"/>
  <c r="AE684" i="2" s="1"/>
  <c r="AE708" i="2" s="1"/>
  <c r="X250" i="2"/>
  <c r="X251" i="2" s="1"/>
  <c r="X254" i="2" s="1"/>
  <c r="X257" i="2" s="1"/>
  <c r="X259" i="2" s="1"/>
  <c r="X157" i="2"/>
  <c r="X160" i="2" s="1"/>
  <c r="X163" i="2" s="1"/>
  <c r="X165" i="2" s="1"/>
  <c r="Y19" i="5"/>
  <c r="W167" i="2"/>
  <c r="W260" i="2"/>
  <c r="W261" i="2" s="1"/>
  <c r="V564" i="2"/>
  <c r="V493" i="2"/>
  <c r="Y97" i="2"/>
  <c r="Z17" i="5"/>
  <c r="AF214" i="2"/>
  <c r="Z18" i="5"/>
  <c r="U790" i="2"/>
  <c r="U797" i="2" s="1"/>
  <c r="U821" i="2" s="1"/>
  <c r="U571" i="2"/>
  <c r="U595" i="2" s="1"/>
  <c r="Z296" i="2"/>
  <c r="Z476" i="2"/>
  <c r="Z474" i="2" s="1"/>
  <c r="AF795" i="2"/>
  <c r="AF406" i="2"/>
  <c r="Y20" i="5"/>
  <c r="X105" i="2" l="1"/>
  <c r="X113" i="2" s="1"/>
  <c r="X21" i="5" s="1"/>
  <c r="X15" i="5"/>
  <c r="Y16" i="5"/>
  <c r="AF677" i="2"/>
  <c r="AF678" i="2"/>
  <c r="AF793" i="2"/>
  <c r="AF791" i="2" s="1"/>
  <c r="AA18" i="5"/>
  <c r="Y250" i="2"/>
  <c r="Y251" i="2" s="1"/>
  <c r="Y254" i="2" s="1"/>
  <c r="Y257" i="2" s="1"/>
  <c r="Y259" i="2" s="1"/>
  <c r="Y157" i="2"/>
  <c r="Y160" i="2" s="1"/>
  <c r="Y163" i="2" s="1"/>
  <c r="Y165" i="2" s="1"/>
  <c r="V790" i="2"/>
  <c r="V797" i="2" s="1"/>
  <c r="V821" i="2" s="1"/>
  <c r="V571" i="2"/>
  <c r="V595" i="2" s="1"/>
  <c r="AA296" i="2"/>
  <c r="AA476" i="2"/>
  <c r="AA474" i="2" s="1"/>
  <c r="Z97" i="2"/>
  <c r="Z19" i="5"/>
  <c r="Z20" i="5"/>
  <c r="W564" i="2"/>
  <c r="W493" i="2"/>
  <c r="AA17" i="5"/>
  <c r="X167" i="2"/>
  <c r="X260" i="2"/>
  <c r="X261" i="2" s="1"/>
  <c r="Y105" i="2" l="1"/>
  <c r="Y113" i="2" s="1"/>
  <c r="Y21" i="5" s="1"/>
  <c r="Y15" i="5"/>
  <c r="Z16" i="5"/>
  <c r="AF684" i="2"/>
  <c r="AF708" i="2" s="1"/>
  <c r="AA20" i="5"/>
  <c r="W790" i="2"/>
  <c r="W797" i="2" s="1"/>
  <c r="W821" i="2" s="1"/>
  <c r="W571" i="2"/>
  <c r="W595" i="2" s="1"/>
  <c r="Z250" i="2"/>
  <c r="Z251" i="2" s="1"/>
  <c r="Z254" i="2" s="1"/>
  <c r="Z257" i="2" s="1"/>
  <c r="Z259" i="2" s="1"/>
  <c r="Z157" i="2"/>
  <c r="Z160" i="2" s="1"/>
  <c r="Z163" i="2" s="1"/>
  <c r="Z165" i="2" s="1"/>
  <c r="AB17" i="5"/>
  <c r="X564" i="2"/>
  <c r="X493" i="2"/>
  <c r="AA19" i="5"/>
  <c r="AB296" i="2"/>
  <c r="AB476" i="2"/>
  <c r="AB474" i="2" s="1"/>
  <c r="Y167" i="2"/>
  <c r="Y260" i="2"/>
  <c r="Y261" i="2" s="1"/>
  <c r="AB18" i="5"/>
  <c r="Z105" i="2" l="1"/>
  <c r="Z113" i="2" s="1"/>
  <c r="Z21" i="5" s="1"/>
  <c r="AA16" i="5"/>
  <c r="AB97" i="2"/>
  <c r="Z15" i="5"/>
  <c r="AA97" i="2"/>
  <c r="AA157" i="2" s="1"/>
  <c r="AA160" i="2" s="1"/>
  <c r="AA163" i="2" s="1"/>
  <c r="AA165" i="2" s="1"/>
  <c r="AC18" i="5"/>
  <c r="Y564" i="2"/>
  <c r="Y493" i="2"/>
  <c r="AC296" i="2"/>
  <c r="AC476" i="2"/>
  <c r="AC474" i="2" s="1"/>
  <c r="AB20" i="5"/>
  <c r="Z167" i="2"/>
  <c r="Z260" i="2"/>
  <c r="Z261" i="2" s="1"/>
  <c r="X790" i="2"/>
  <c r="X797" i="2" s="1"/>
  <c r="X821" i="2" s="1"/>
  <c r="X571" i="2"/>
  <c r="X595" i="2" s="1"/>
  <c r="AB19" i="5"/>
  <c r="AC17" i="5"/>
  <c r="AA250" i="2" l="1"/>
  <c r="AA251" i="2" s="1"/>
  <c r="AA254" i="2" s="1"/>
  <c r="AA257" i="2" s="1"/>
  <c r="AA259" i="2" s="1"/>
  <c r="AA105" i="2"/>
  <c r="AA113" i="2" s="1"/>
  <c r="AA21" i="5" s="1"/>
  <c r="AB16" i="5"/>
  <c r="AC97" i="2"/>
  <c r="AA15" i="5"/>
  <c r="AD17" i="5"/>
  <c r="Z564" i="2"/>
  <c r="Z493" i="2"/>
  <c r="AC20" i="5"/>
  <c r="AB250" i="2"/>
  <c r="AB251" i="2" s="1"/>
  <c r="AB254" i="2" s="1"/>
  <c r="AB257" i="2" s="1"/>
  <c r="AB259" i="2" s="1"/>
  <c r="AB157" i="2"/>
  <c r="AB160" i="2" s="1"/>
  <c r="AB163" i="2" s="1"/>
  <c r="AB165" i="2" s="1"/>
  <c r="Y790" i="2"/>
  <c r="Y797" i="2" s="1"/>
  <c r="Y821" i="2" s="1"/>
  <c r="Y571" i="2"/>
  <c r="Y595" i="2" s="1"/>
  <c r="AC19" i="5"/>
  <c r="AB105" i="2"/>
  <c r="AB113" i="2" s="1"/>
  <c r="AA260" i="2"/>
  <c r="AD296" i="2"/>
  <c r="AD476" i="2"/>
  <c r="AD474" i="2" s="1"/>
  <c r="AD18" i="5"/>
  <c r="AA261" i="2" l="1"/>
  <c r="AC16" i="5"/>
  <c r="AB21" i="5"/>
  <c r="AB15" i="5"/>
  <c r="AE296" i="2"/>
  <c r="AE476" i="2"/>
  <c r="AE474" i="2" s="1"/>
  <c r="AC250" i="2"/>
  <c r="AC251" i="2" s="1"/>
  <c r="AC254" i="2" s="1"/>
  <c r="AC257" i="2" s="1"/>
  <c r="AC259" i="2" s="1"/>
  <c r="AC157" i="2"/>
  <c r="AC160" i="2" s="1"/>
  <c r="AC163" i="2" s="1"/>
  <c r="AC165" i="2" s="1"/>
  <c r="AA167" i="2"/>
  <c r="Z790" i="2"/>
  <c r="Z797" i="2" s="1"/>
  <c r="Z821" i="2" s="1"/>
  <c r="Z571" i="2"/>
  <c r="Z595" i="2" s="1"/>
  <c r="AB167" i="2"/>
  <c r="AB260" i="2"/>
  <c r="AB261" i="2" s="1"/>
  <c r="AD20" i="5"/>
  <c r="AD97" i="2"/>
  <c r="AE18" i="5"/>
  <c r="AD19" i="5"/>
  <c r="AE17" i="5"/>
  <c r="AC105" i="2" l="1"/>
  <c r="AC113" i="2" s="1"/>
  <c r="AF17" i="5"/>
  <c r="AC21" i="5"/>
  <c r="AC15" i="5"/>
  <c r="AF18" i="5"/>
  <c r="AD16" i="5"/>
  <c r="AE19" i="5"/>
  <c r="AE97" i="2"/>
  <c r="AB564" i="2"/>
  <c r="AB493" i="2"/>
  <c r="AA564" i="2"/>
  <c r="AA493" i="2"/>
  <c r="AE20" i="5"/>
  <c r="AC260" i="2"/>
  <c r="AC261" i="2" s="1"/>
  <c r="AD250" i="2"/>
  <c r="AD251" i="2" s="1"/>
  <c r="AD254" i="2" s="1"/>
  <c r="AD257" i="2" s="1"/>
  <c r="AD259" i="2" s="1"/>
  <c r="AD157" i="2"/>
  <c r="AD160" i="2" s="1"/>
  <c r="AD163" i="2" s="1"/>
  <c r="AD165" i="2" s="1"/>
  <c r="AD105" i="2"/>
  <c r="AD113" i="2" s="1"/>
  <c r="AF296" i="2"/>
  <c r="AF476" i="2"/>
  <c r="AF474" i="2" s="1"/>
  <c r="AD21" i="5" l="1"/>
  <c r="AD15" i="5"/>
  <c r="AF19" i="5"/>
  <c r="AF20" i="5"/>
  <c r="AE16" i="5"/>
  <c r="AC167" i="2"/>
  <c r="AC564" i="2" s="1"/>
  <c r="AD167" i="2"/>
  <c r="AD260" i="2"/>
  <c r="AD261" i="2" s="1"/>
  <c r="AA790" i="2"/>
  <c r="AA797" i="2" s="1"/>
  <c r="AA821" i="2" s="1"/>
  <c r="AA571" i="2"/>
  <c r="AA595" i="2" s="1"/>
  <c r="AE105" i="2"/>
  <c r="AE113" i="2" s="1"/>
  <c r="AB790" i="2"/>
  <c r="AB797" i="2" s="1"/>
  <c r="AB821" i="2" s="1"/>
  <c r="AB571" i="2"/>
  <c r="AB595" i="2" s="1"/>
  <c r="AE250" i="2"/>
  <c r="AE251" i="2" s="1"/>
  <c r="AE254" i="2" s="1"/>
  <c r="AE257" i="2" s="1"/>
  <c r="AE259" i="2" s="1"/>
  <c r="AE157" i="2"/>
  <c r="AE160" i="2" s="1"/>
  <c r="AE163" i="2" s="1"/>
  <c r="AE165" i="2" s="1"/>
  <c r="C161" i="1"/>
  <c r="C171" i="1"/>
  <c r="C166" i="1"/>
  <c r="C157" i="1"/>
  <c r="C149" i="1"/>
  <c r="F656" i="2"/>
  <c r="H656" i="2"/>
  <c r="J656" i="2"/>
  <c r="L656" i="2"/>
  <c r="N656" i="2"/>
  <c r="P656" i="2"/>
  <c r="E656" i="2"/>
  <c r="G656" i="2"/>
  <c r="I656" i="2"/>
  <c r="K656" i="2"/>
  <c r="M656" i="2"/>
  <c r="O656" i="2"/>
  <c r="Q656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Q661" i="2"/>
  <c r="C661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C647" i="2"/>
  <c r="AF16" i="5" l="1"/>
  <c r="AE21" i="5"/>
  <c r="AE15" i="5"/>
  <c r="AF97" i="2"/>
  <c r="AF157" i="2" s="1"/>
  <c r="AF160" i="2" s="1"/>
  <c r="AF163" i="2" s="1"/>
  <c r="AF165" i="2" s="1"/>
  <c r="AC493" i="2"/>
  <c r="AE167" i="2"/>
  <c r="AE260" i="2"/>
  <c r="AE261" i="2" s="1"/>
  <c r="AC790" i="2"/>
  <c r="AC797" i="2" s="1"/>
  <c r="AC821" i="2" s="1"/>
  <c r="AC571" i="2"/>
  <c r="AC595" i="2" s="1"/>
  <c r="AD564" i="2"/>
  <c r="AD493" i="2"/>
  <c r="M668" i="2"/>
  <c r="F668" i="2"/>
  <c r="N668" i="2"/>
  <c r="Q668" i="2"/>
  <c r="I668" i="2"/>
  <c r="J668" i="2"/>
  <c r="O668" i="2"/>
  <c r="G668" i="2"/>
  <c r="L668" i="2"/>
  <c r="E668" i="2"/>
  <c r="K668" i="2"/>
  <c r="P668" i="2"/>
  <c r="H668" i="2"/>
  <c r="C178" i="1"/>
  <c r="C164" i="1"/>
  <c r="AF250" i="2" l="1"/>
  <c r="AF251" i="2" s="1"/>
  <c r="AF254" i="2" s="1"/>
  <c r="AF257" i="2" s="1"/>
  <c r="AF259" i="2" s="1"/>
  <c r="AF105" i="2"/>
  <c r="AF113" i="2" s="1"/>
  <c r="AF21" i="5" s="1"/>
  <c r="AF15" i="5"/>
  <c r="AD790" i="2"/>
  <c r="AD797" i="2" s="1"/>
  <c r="AD821" i="2" s="1"/>
  <c r="AD571" i="2"/>
  <c r="AD595" i="2" s="1"/>
  <c r="AF167" i="2"/>
  <c r="AF260" i="2"/>
  <c r="AE564" i="2"/>
  <c r="AE493" i="2"/>
  <c r="AF261" i="2" l="1"/>
  <c r="E143" i="5"/>
  <c r="E147" i="5"/>
  <c r="E142" i="5"/>
  <c r="E148" i="5"/>
  <c r="AF564" i="2"/>
  <c r="AF493" i="2"/>
  <c r="AE790" i="2"/>
  <c r="AE797" i="2" s="1"/>
  <c r="AE821" i="2" s="1"/>
  <c r="AE571" i="2"/>
  <c r="AE595" i="2" s="1"/>
  <c r="C101" i="1"/>
  <c r="C104" i="1" s="1"/>
  <c r="C107" i="1" s="1"/>
  <c r="C109" i="1" s="1"/>
  <c r="C116" i="1"/>
  <c r="C137" i="1"/>
  <c r="C122" i="1"/>
  <c r="AF790" i="2" l="1"/>
  <c r="AF797" i="2" s="1"/>
  <c r="AF821" i="2" s="1"/>
  <c r="AF571" i="2"/>
  <c r="AF595" i="2" s="1"/>
  <c r="C127" i="1"/>
  <c r="C111" i="1"/>
  <c r="C128" i="1" l="1"/>
  <c r="C148" i="1"/>
  <c r="D22" i="1" l="1"/>
  <c r="C22" i="1"/>
  <c r="C155" i="1"/>
  <c r="C179" i="1" s="1"/>
  <c r="C181" i="1" s="1"/>
  <c r="C188" i="1"/>
  <c r="C191" i="1" s="1"/>
  <c r="C194" i="1" s="1"/>
  <c r="C196" i="1" s="1"/>
  <c r="C367" i="2"/>
  <c r="C308" i="2"/>
  <c r="C322" i="2" s="1"/>
  <c r="D26" i="1"/>
  <c r="D48" i="1"/>
  <c r="C26" i="1"/>
  <c r="C48" i="1"/>
  <c r="D941" i="2" l="1"/>
  <c r="D149" i="5" s="1"/>
  <c r="D146" i="5"/>
  <c r="C941" i="2"/>
  <c r="C149" i="5" s="1"/>
  <c r="C146" i="5"/>
  <c r="C596" i="2"/>
  <c r="C597" i="2" s="1"/>
  <c r="D505" i="2"/>
  <c r="C633" i="2"/>
  <c r="C505" i="2"/>
  <c r="C198" i="1"/>
  <c r="D308" i="2"/>
  <c r="D322" i="2" s="1"/>
  <c r="M651" i="2"/>
  <c r="P651" i="2"/>
  <c r="K651" i="2"/>
  <c r="I651" i="2"/>
  <c r="O651" i="2"/>
  <c r="L651" i="2"/>
  <c r="E651" i="2"/>
  <c r="J651" i="2"/>
  <c r="G651" i="2"/>
  <c r="H651" i="2"/>
  <c r="Q651" i="2"/>
  <c r="F651" i="2"/>
  <c r="E941" i="2" l="1"/>
  <c r="E149" i="5" s="1"/>
  <c r="E146" i="5"/>
  <c r="E265" i="2"/>
  <c r="C670" i="2"/>
  <c r="C208" i="5"/>
  <c r="C841" i="2"/>
  <c r="C878" i="2" s="1"/>
  <c r="C190" i="5"/>
  <c r="D841" i="2"/>
  <c r="D878" i="2" s="1"/>
  <c r="D190" i="5"/>
  <c r="E505" i="2"/>
  <c r="E503" i="2" s="1"/>
  <c r="D596" i="2"/>
  <c r="D597" i="2" s="1"/>
  <c r="D534" i="2"/>
  <c r="D503" i="2"/>
  <c r="C534" i="2"/>
  <c r="C503" i="2"/>
  <c r="C235" i="1"/>
  <c r="C242" i="1" s="1"/>
  <c r="C215" i="1"/>
  <c r="C229" i="1" s="1"/>
  <c r="E308" i="2"/>
  <c r="E322" i="2" s="1"/>
  <c r="F654" i="2"/>
  <c r="G654" i="2"/>
  <c r="J654" i="2"/>
  <c r="E654" i="2"/>
  <c r="O654" i="2"/>
  <c r="I654" i="2"/>
  <c r="P654" i="2"/>
  <c r="H654" i="2"/>
  <c r="Q654" i="2"/>
  <c r="L654" i="2"/>
  <c r="K654" i="2"/>
  <c r="M654" i="2"/>
  <c r="D948" i="2"/>
  <c r="E25" i="1"/>
  <c r="E24" i="1"/>
  <c r="E21" i="1"/>
  <c r="E20" i="1"/>
  <c r="E36" i="1"/>
  <c r="E35" i="1"/>
  <c r="E32" i="1"/>
  <c r="E31" i="1"/>
  <c r="C129" i="5" l="1"/>
  <c r="C840" i="2"/>
  <c r="C843" i="2" s="1"/>
  <c r="D532" i="2"/>
  <c r="D54" i="5" s="1"/>
  <c r="D56" i="5"/>
  <c r="C532" i="2"/>
  <c r="C54" i="5" s="1"/>
  <c r="C56" i="5"/>
  <c r="E829" i="2"/>
  <c r="E178" i="5"/>
  <c r="D163" i="5"/>
  <c r="D877" i="2"/>
  <c r="D100" i="5"/>
  <c r="C163" i="5"/>
  <c r="C877" i="2"/>
  <c r="C100" i="5"/>
  <c r="D840" i="2"/>
  <c r="D843" i="2" s="1"/>
  <c r="E534" i="2"/>
  <c r="E596" i="2"/>
  <c r="E597" i="2" s="1"/>
  <c r="C397" i="2"/>
  <c r="C411" i="2" s="1"/>
  <c r="C487" i="2"/>
  <c r="C486" i="2" s="1"/>
  <c r="C500" i="2" s="1"/>
  <c r="C456" i="2"/>
  <c r="C455" i="2" s="1"/>
  <c r="C469" i="2" s="1"/>
  <c r="C426" i="2"/>
  <c r="C440" i="2" s="1"/>
  <c r="C516" i="2"/>
  <c r="C266" i="1"/>
  <c r="C268" i="1" s="1"/>
  <c r="E22" i="1"/>
  <c r="E280" i="2"/>
  <c r="E37" i="1"/>
  <c r="C302" i="2"/>
  <c r="C307" i="2" s="1"/>
  <c r="D302" i="2"/>
  <c r="D307" i="2" s="1"/>
  <c r="C614" i="2"/>
  <c r="F308" i="2"/>
  <c r="F322" i="2" s="1"/>
  <c r="E33" i="1"/>
  <c r="E26" i="1"/>
  <c r="D27" i="1"/>
  <c r="C38" i="1"/>
  <c r="D187" i="2"/>
  <c r="D38" i="1"/>
  <c r="C27" i="1"/>
  <c r="D49" i="1"/>
  <c r="C49" i="1"/>
  <c r="E47" i="1"/>
  <c r="E46" i="1"/>
  <c r="E43" i="1"/>
  <c r="E42" i="1"/>
  <c r="E916" i="2" l="1"/>
  <c r="F147" i="5"/>
  <c r="F148" i="5"/>
  <c r="F142" i="5"/>
  <c r="F143" i="5"/>
  <c r="E10" i="5"/>
  <c r="E38" i="5"/>
  <c r="E866" i="2"/>
  <c r="E88" i="5" s="1"/>
  <c r="C617" i="2"/>
  <c r="C192" i="5" s="1"/>
  <c r="C189" i="5"/>
  <c r="C880" i="2"/>
  <c r="C102" i="5" s="1"/>
  <c r="C99" i="5"/>
  <c r="D880" i="2"/>
  <c r="D102" i="5" s="1"/>
  <c r="D99" i="5"/>
  <c r="E532" i="2"/>
  <c r="E54" i="5" s="1"/>
  <c r="E56" i="5"/>
  <c r="E302" i="2"/>
  <c r="E307" i="2" s="1"/>
  <c r="F596" i="2"/>
  <c r="F597" i="2" s="1"/>
  <c r="D426" i="2"/>
  <c r="D440" i="2" s="1"/>
  <c r="D456" i="2"/>
  <c r="D455" i="2" s="1"/>
  <c r="D469" i="2" s="1"/>
  <c r="C545" i="2"/>
  <c r="C67" i="5" s="1"/>
  <c r="D397" i="2"/>
  <c r="D411" i="2" s="1"/>
  <c r="D487" i="2"/>
  <c r="D486" i="2" s="1"/>
  <c r="D500" i="2" s="1"/>
  <c r="C746" i="2"/>
  <c r="C247" i="5" s="1"/>
  <c r="C709" i="2"/>
  <c r="E44" i="1"/>
  <c r="D952" i="2"/>
  <c r="D953" i="2" s="1"/>
  <c r="C952" i="2"/>
  <c r="C953" i="2" s="1"/>
  <c r="C356" i="2"/>
  <c r="C354" i="2" s="1"/>
  <c r="C325" i="2"/>
  <c r="G308" i="2"/>
  <c r="G322" i="2" s="1"/>
  <c r="E48" i="1"/>
  <c r="E38" i="1"/>
  <c r="E27" i="1"/>
  <c r="C651" i="2"/>
  <c r="P505" i="2" l="1"/>
  <c r="N505" i="2"/>
  <c r="D955" i="2"/>
  <c r="F146" i="5"/>
  <c r="F941" i="2"/>
  <c r="F149" i="5" s="1"/>
  <c r="C955" i="2"/>
  <c r="E219" i="2"/>
  <c r="E222" i="2" s="1"/>
  <c r="E225" i="2" s="1"/>
  <c r="E227" i="2" s="1"/>
  <c r="E232" i="2"/>
  <c r="E234" i="2" s="1"/>
  <c r="E237" i="2" s="1"/>
  <c r="E240" i="2" s="1"/>
  <c r="E242" i="2" s="1"/>
  <c r="E264" i="2"/>
  <c r="I178" i="5"/>
  <c r="K178" i="5"/>
  <c r="M178" i="5"/>
  <c r="F178" i="5"/>
  <c r="J178" i="5"/>
  <c r="H178" i="5"/>
  <c r="N178" i="5"/>
  <c r="L178" i="5"/>
  <c r="N265" i="2"/>
  <c r="H265" i="2"/>
  <c r="G265" i="2"/>
  <c r="F265" i="2"/>
  <c r="J265" i="2"/>
  <c r="I265" i="2"/>
  <c r="K265" i="2"/>
  <c r="L265" i="2"/>
  <c r="M265" i="2"/>
  <c r="G596" i="2"/>
  <c r="G597" i="2" s="1"/>
  <c r="F302" i="2"/>
  <c r="F307" i="2" s="1"/>
  <c r="E397" i="2"/>
  <c r="E411" i="2" s="1"/>
  <c r="E487" i="2"/>
  <c r="E486" i="2" s="1"/>
  <c r="E500" i="2" s="1"/>
  <c r="E456" i="2"/>
  <c r="C710" i="2"/>
  <c r="C822" i="2"/>
  <c r="C823" i="2" s="1"/>
  <c r="C783" i="2"/>
  <c r="C784" i="2" s="1"/>
  <c r="C747" i="2"/>
  <c r="C248" i="5" s="1"/>
  <c r="C859" i="2"/>
  <c r="F505" i="2"/>
  <c r="G505" i="2"/>
  <c r="H505" i="2"/>
  <c r="I505" i="2"/>
  <c r="J505" i="2"/>
  <c r="K505" i="2"/>
  <c r="L505" i="2"/>
  <c r="M505" i="2"/>
  <c r="O505" i="2"/>
  <c r="Q505" i="2"/>
  <c r="D614" i="2"/>
  <c r="D356" i="2"/>
  <c r="D325" i="2"/>
  <c r="H308" i="2"/>
  <c r="H322" i="2" s="1"/>
  <c r="C654" i="2"/>
  <c r="E49" i="1"/>
  <c r="AB178" i="5" l="1"/>
  <c r="N160" i="5"/>
  <c r="X160" i="5"/>
  <c r="X190" i="5"/>
  <c r="AA160" i="5"/>
  <c r="X325" i="2"/>
  <c r="X356" i="2"/>
  <c r="X354" i="2" s="1"/>
  <c r="X505" i="2"/>
  <c r="T325" i="2"/>
  <c r="T356" i="2"/>
  <c r="T354" i="2" s="1"/>
  <c r="T505" i="2"/>
  <c r="W325" i="2"/>
  <c r="W356" i="2"/>
  <c r="W354" i="2" s="1"/>
  <c r="W505" i="2"/>
  <c r="S325" i="2"/>
  <c r="S356" i="2"/>
  <c r="S354" i="2" s="1"/>
  <c r="S505" i="2"/>
  <c r="Z325" i="2"/>
  <c r="Z356" i="2"/>
  <c r="Z354" i="2" s="1"/>
  <c r="Z505" i="2"/>
  <c r="V325" i="2"/>
  <c r="V356" i="2"/>
  <c r="V354" i="2" s="1"/>
  <c r="V505" i="2"/>
  <c r="R325" i="2"/>
  <c r="R356" i="2"/>
  <c r="R354" i="2" s="1"/>
  <c r="R505" i="2"/>
  <c r="Y325" i="2"/>
  <c r="Y356" i="2"/>
  <c r="Y354" i="2" s="1"/>
  <c r="Y505" i="2"/>
  <c r="U325" i="2"/>
  <c r="U356" i="2"/>
  <c r="U354" i="2" s="1"/>
  <c r="U505" i="2"/>
  <c r="E435" i="2"/>
  <c r="E527" i="2"/>
  <c r="E467" i="2"/>
  <c r="E464" i="2" s="1"/>
  <c r="E279" i="2"/>
  <c r="E266" i="2"/>
  <c r="E229" i="2"/>
  <c r="E243" i="2"/>
  <c r="E244" i="2" s="1"/>
  <c r="E510" i="2"/>
  <c r="E450" i="2"/>
  <c r="E511" i="2"/>
  <c r="E451" i="2"/>
  <c r="G829" i="2"/>
  <c r="G178" i="5"/>
  <c r="D617" i="2"/>
  <c r="D192" i="5" s="1"/>
  <c r="D189" i="5"/>
  <c r="E952" i="2"/>
  <c r="H596" i="2"/>
  <c r="H597" i="2" s="1"/>
  <c r="G302" i="2"/>
  <c r="G307" i="2" s="1"/>
  <c r="C896" i="2"/>
  <c r="C118" i="5" s="1"/>
  <c r="D746" i="2"/>
  <c r="D822" i="2"/>
  <c r="D823" i="2" s="1"/>
  <c r="D783" i="2"/>
  <c r="D784" i="2" s="1"/>
  <c r="D709" i="2"/>
  <c r="D710" i="2" s="1"/>
  <c r="F397" i="2"/>
  <c r="F411" i="2" s="1"/>
  <c r="F487" i="2"/>
  <c r="F486" i="2" s="1"/>
  <c r="F500" i="2" s="1"/>
  <c r="D354" i="2"/>
  <c r="H829" i="2"/>
  <c r="N829" i="2"/>
  <c r="J829" i="2"/>
  <c r="M829" i="2"/>
  <c r="L829" i="2"/>
  <c r="K829" i="2"/>
  <c r="I829" i="2"/>
  <c r="F829" i="2"/>
  <c r="Q534" i="2"/>
  <c r="Q503" i="2"/>
  <c r="M534" i="2"/>
  <c r="M503" i="2"/>
  <c r="J534" i="2"/>
  <c r="J503" i="2"/>
  <c r="F534" i="2"/>
  <c r="F503" i="2"/>
  <c r="P534" i="2"/>
  <c r="P503" i="2"/>
  <c r="L534" i="2"/>
  <c r="L503" i="2"/>
  <c r="I534" i="2"/>
  <c r="I503" i="2"/>
  <c r="O534" i="2"/>
  <c r="O503" i="2"/>
  <c r="K534" i="2"/>
  <c r="K503" i="2"/>
  <c r="H534" i="2"/>
  <c r="H503" i="2"/>
  <c r="N534" i="2"/>
  <c r="N503" i="2"/>
  <c r="G534" i="2"/>
  <c r="G503" i="2"/>
  <c r="J280" i="2"/>
  <c r="F280" i="2"/>
  <c r="M280" i="2"/>
  <c r="L280" i="2"/>
  <c r="K280" i="2"/>
  <c r="I280" i="2"/>
  <c r="N280" i="2"/>
  <c r="H280" i="2"/>
  <c r="G280" i="2"/>
  <c r="D651" i="2"/>
  <c r="E356" i="2"/>
  <c r="E325" i="2"/>
  <c r="G172" i="2"/>
  <c r="I308" i="2"/>
  <c r="I322" i="2" s="1"/>
  <c r="E172" i="2"/>
  <c r="N172" i="2"/>
  <c r="J172" i="2"/>
  <c r="L172" i="2"/>
  <c r="H172" i="2"/>
  <c r="M172" i="2"/>
  <c r="I172" i="2"/>
  <c r="K172" i="2"/>
  <c r="F172" i="2"/>
  <c r="C142" i="1"/>
  <c r="G916" i="2" l="1"/>
  <c r="K916" i="2"/>
  <c r="J916" i="2"/>
  <c r="E914" i="2"/>
  <c r="H916" i="2"/>
  <c r="L916" i="2"/>
  <c r="N916" i="2"/>
  <c r="M916" i="2"/>
  <c r="I916" i="2"/>
  <c r="F916" i="2"/>
  <c r="AF265" i="2"/>
  <c r="AF280" i="2" s="1"/>
  <c r="AB265" i="2"/>
  <c r="AB280" i="2" s="1"/>
  <c r="AA841" i="2"/>
  <c r="AA878" i="2" s="1"/>
  <c r="AA190" i="5"/>
  <c r="AA614" i="2"/>
  <c r="AA651" i="2"/>
  <c r="AA654" i="2" s="1"/>
  <c r="AF178" i="5"/>
  <c r="X614" i="2"/>
  <c r="X841" i="2"/>
  <c r="X651" i="2"/>
  <c r="X654" i="2" s="1"/>
  <c r="X178" i="5"/>
  <c r="U178" i="5"/>
  <c r="X164" i="5"/>
  <c r="N651" i="2"/>
  <c r="N654" i="2" s="1"/>
  <c r="N841" i="2"/>
  <c r="N190" i="5"/>
  <c r="N614" i="2"/>
  <c r="T178" i="5"/>
  <c r="V178" i="5"/>
  <c r="W178" i="5"/>
  <c r="R178" i="5"/>
  <c r="N164" i="5"/>
  <c r="S178" i="5"/>
  <c r="Y178" i="5"/>
  <c r="Z178" i="5"/>
  <c r="AA164" i="5"/>
  <c r="AC187" i="2"/>
  <c r="AC265" i="2"/>
  <c r="AC280" i="2" s="1"/>
  <c r="AC172" i="2"/>
  <c r="AF187" i="2"/>
  <c r="AE172" i="2"/>
  <c r="AE265" i="2"/>
  <c r="AE280" i="2" s="1"/>
  <c r="AE187" i="2"/>
  <c r="AB829" i="2"/>
  <c r="AB866" i="2" s="1"/>
  <c r="AB88" i="5" s="1"/>
  <c r="AD265" i="2"/>
  <c r="AD280" i="2" s="1"/>
  <c r="AD187" i="2"/>
  <c r="AD172" i="2"/>
  <c r="AF829" i="2"/>
  <c r="AF866" i="2" s="1"/>
  <c r="AF88" i="5" s="1"/>
  <c r="R534" i="2"/>
  <c r="R503" i="2"/>
  <c r="W503" i="2"/>
  <c r="W534" i="2"/>
  <c r="Y534" i="2"/>
  <c r="Y503" i="2"/>
  <c r="Z503" i="2"/>
  <c r="Z534" i="2"/>
  <c r="S534" i="2"/>
  <c r="S503" i="2"/>
  <c r="X503" i="2"/>
  <c r="X534" i="2"/>
  <c r="U503" i="2"/>
  <c r="U534" i="2"/>
  <c r="V534" i="2"/>
  <c r="V503" i="2"/>
  <c r="T534" i="2"/>
  <c r="T503" i="2"/>
  <c r="E540" i="2"/>
  <c r="E62" i="5" s="1"/>
  <c r="E539" i="2"/>
  <c r="E61" i="5" s="1"/>
  <c r="I10" i="5"/>
  <c r="J10" i="5"/>
  <c r="L10" i="5"/>
  <c r="E556" i="2"/>
  <c r="E78" i="5" s="1"/>
  <c r="E755" i="2"/>
  <c r="E831" i="2"/>
  <c r="E868" i="2" s="1"/>
  <c r="E90" i="5" s="1"/>
  <c r="E219" i="5"/>
  <c r="K10" i="5"/>
  <c r="G10" i="5"/>
  <c r="E714" i="2"/>
  <c r="E832" i="2"/>
  <c r="E869" i="2" s="1"/>
  <c r="E91" i="5" s="1"/>
  <c r="E756" i="2"/>
  <c r="E220" i="5"/>
  <c r="E218" i="5"/>
  <c r="E754" i="2"/>
  <c r="E715" i="2"/>
  <c r="E216" i="5" s="1"/>
  <c r="E830" i="2"/>
  <c r="E867" i="2" s="1"/>
  <c r="E89" i="5" s="1"/>
  <c r="M10" i="5"/>
  <c r="H10" i="5"/>
  <c r="F10" i="5"/>
  <c r="N10" i="5"/>
  <c r="E37" i="5"/>
  <c r="E281" i="2"/>
  <c r="E39" i="5" s="1"/>
  <c r="G866" i="2"/>
  <c r="G88" i="5" s="1"/>
  <c r="E166" i="5"/>
  <c r="H38" i="5"/>
  <c r="I38" i="5"/>
  <c r="L38" i="5"/>
  <c r="F38" i="5"/>
  <c r="G38" i="5"/>
  <c r="N38" i="5"/>
  <c r="K38" i="5"/>
  <c r="M38" i="5"/>
  <c r="J38" i="5"/>
  <c r="D747" i="2"/>
  <c r="D248" i="5" s="1"/>
  <c r="D247" i="5"/>
  <c r="N532" i="2"/>
  <c r="N54" i="5" s="1"/>
  <c r="N56" i="5"/>
  <c r="H532" i="2"/>
  <c r="H54" i="5" s="1"/>
  <c r="H56" i="5"/>
  <c r="O532" i="2"/>
  <c r="O54" i="5" s="1"/>
  <c r="O56" i="5"/>
  <c r="I532" i="2"/>
  <c r="I54" i="5" s="1"/>
  <c r="I56" i="5"/>
  <c r="P532" i="2"/>
  <c r="P54" i="5" s="1"/>
  <c r="P56" i="5"/>
  <c r="J532" i="2"/>
  <c r="J54" i="5" s="1"/>
  <c r="J56" i="5"/>
  <c r="Q532" i="2"/>
  <c r="Q54" i="5" s="1"/>
  <c r="Q56" i="5"/>
  <c r="G532" i="2"/>
  <c r="G54" i="5" s="1"/>
  <c r="G56" i="5"/>
  <c r="K532" i="2"/>
  <c r="K54" i="5" s="1"/>
  <c r="K56" i="5"/>
  <c r="L532" i="2"/>
  <c r="L54" i="5" s="1"/>
  <c r="L56" i="5"/>
  <c r="F532" i="2"/>
  <c r="F54" i="5" s="1"/>
  <c r="F56" i="5"/>
  <c r="M532" i="2"/>
  <c r="M54" i="5" s="1"/>
  <c r="M56" i="5"/>
  <c r="I596" i="2"/>
  <c r="I597" i="2" s="1"/>
  <c r="H302" i="2"/>
  <c r="H307" i="2" s="1"/>
  <c r="E709" i="2"/>
  <c r="E710" i="2" s="1"/>
  <c r="E822" i="2"/>
  <c r="E823" i="2" s="1"/>
  <c r="G397" i="2"/>
  <c r="G411" i="2" s="1"/>
  <c r="G487" i="2"/>
  <c r="G486" i="2" s="1"/>
  <c r="G500" i="2" s="1"/>
  <c r="C420" i="2"/>
  <c r="C425" i="2" s="1"/>
  <c r="C452" i="2"/>
  <c r="C391" i="2"/>
  <c r="C396" i="2" s="1"/>
  <c r="C483" i="2"/>
  <c r="E783" i="2"/>
  <c r="F866" i="2"/>
  <c r="F88" i="5" s="1"/>
  <c r="I866" i="2"/>
  <c r="I88" i="5" s="1"/>
  <c r="L866" i="2"/>
  <c r="L88" i="5" s="1"/>
  <c r="N866" i="2"/>
  <c r="N88" i="5" s="1"/>
  <c r="K866" i="2"/>
  <c r="K88" i="5" s="1"/>
  <c r="M866" i="2"/>
  <c r="M88" i="5" s="1"/>
  <c r="J866" i="2"/>
  <c r="J88" i="5" s="1"/>
  <c r="H866" i="2"/>
  <c r="H88" i="5" s="1"/>
  <c r="D654" i="2"/>
  <c r="G187" i="2"/>
  <c r="F356" i="2"/>
  <c r="F325" i="2"/>
  <c r="J308" i="2"/>
  <c r="J322" i="2" s="1"/>
  <c r="H187" i="2"/>
  <c r="N187" i="2"/>
  <c r="M187" i="2"/>
  <c r="J187" i="2"/>
  <c r="E187" i="2"/>
  <c r="I187" i="2"/>
  <c r="L187" i="2"/>
  <c r="F187" i="2"/>
  <c r="K187" i="2"/>
  <c r="E354" i="2"/>
  <c r="AE916" i="2" l="1"/>
  <c r="AC916" i="2"/>
  <c r="AD916" i="2"/>
  <c r="AB916" i="2"/>
  <c r="AF916" i="2"/>
  <c r="AA840" i="2"/>
  <c r="AA843" i="2" s="1"/>
  <c r="AF172" i="2"/>
  <c r="AB172" i="2"/>
  <c r="AB187" i="2"/>
  <c r="AB38" i="5"/>
  <c r="AC829" i="2"/>
  <c r="AC866" i="2" s="1"/>
  <c r="AC88" i="5" s="1"/>
  <c r="AC178" i="5"/>
  <c r="AD829" i="2"/>
  <c r="AD866" i="2" s="1"/>
  <c r="AD88" i="5" s="1"/>
  <c r="AD178" i="5"/>
  <c r="AD38" i="5"/>
  <c r="AE38" i="5"/>
  <c r="AA877" i="2"/>
  <c r="AA99" i="5" s="1"/>
  <c r="AA100" i="5"/>
  <c r="AF38" i="5"/>
  <c r="AC38" i="5"/>
  <c r="AE829" i="2"/>
  <c r="AE866" i="2" s="1"/>
  <c r="AE88" i="5" s="1"/>
  <c r="AE178" i="5"/>
  <c r="X617" i="2"/>
  <c r="X192" i="5" s="1"/>
  <c r="X189" i="5"/>
  <c r="AA617" i="2"/>
  <c r="AA192" i="5" s="1"/>
  <c r="AA189" i="5"/>
  <c r="R532" i="2"/>
  <c r="R54" i="5" s="1"/>
  <c r="R56" i="5"/>
  <c r="X532" i="2"/>
  <c r="X54" i="5" s="1"/>
  <c r="X56" i="5"/>
  <c r="W532" i="2"/>
  <c r="W54" i="5" s="1"/>
  <c r="W56" i="5"/>
  <c r="V532" i="2"/>
  <c r="V54" i="5" s="1"/>
  <c r="V56" i="5"/>
  <c r="T532" i="2"/>
  <c r="T54" i="5" s="1"/>
  <c r="T56" i="5"/>
  <c r="S532" i="2"/>
  <c r="S54" i="5" s="1"/>
  <c r="S56" i="5"/>
  <c r="Y532" i="2"/>
  <c r="Y54" i="5" s="1"/>
  <c r="Y56" i="5"/>
  <c r="Z532" i="2"/>
  <c r="Z54" i="5" s="1"/>
  <c r="Z56" i="5"/>
  <c r="U532" i="2"/>
  <c r="U54" i="5" s="1"/>
  <c r="U56" i="5"/>
  <c r="Z829" i="2"/>
  <c r="Z866" i="2" s="1"/>
  <c r="Z88" i="5" s="1"/>
  <c r="Y829" i="2"/>
  <c r="Y866" i="2" s="1"/>
  <c r="Y88" i="5" s="1"/>
  <c r="S829" i="2"/>
  <c r="S866" i="2" s="1"/>
  <c r="S88" i="5" s="1"/>
  <c r="P178" i="5"/>
  <c r="P829" i="2"/>
  <c r="R829" i="2"/>
  <c r="R866" i="2" s="1"/>
  <c r="R88" i="5" s="1"/>
  <c r="V829" i="2"/>
  <c r="V866" i="2" s="1"/>
  <c r="V88" i="5" s="1"/>
  <c r="N840" i="2"/>
  <c r="N843" i="2" s="1"/>
  <c r="N878" i="2"/>
  <c r="X829" i="2"/>
  <c r="X866" i="2" s="1"/>
  <c r="X88" i="5" s="1"/>
  <c r="Z187" i="2"/>
  <c r="Z172" i="2"/>
  <c r="Z265" i="2"/>
  <c r="Z280" i="2" s="1"/>
  <c r="Y187" i="2"/>
  <c r="Y172" i="2"/>
  <c r="Y265" i="2"/>
  <c r="Y280" i="2" s="1"/>
  <c r="W187" i="2"/>
  <c r="W172" i="2"/>
  <c r="W265" i="2"/>
  <c r="W280" i="2" s="1"/>
  <c r="V265" i="2"/>
  <c r="V280" i="2" s="1"/>
  <c r="V187" i="2"/>
  <c r="V172" i="2"/>
  <c r="T829" i="2"/>
  <c r="T866" i="2" s="1"/>
  <c r="T88" i="5" s="1"/>
  <c r="U829" i="2"/>
  <c r="U866" i="2" s="1"/>
  <c r="U88" i="5" s="1"/>
  <c r="Q178" i="5"/>
  <c r="Q829" i="2"/>
  <c r="O265" i="2"/>
  <c r="O280" i="2" s="1"/>
  <c r="O172" i="2"/>
  <c r="O187" i="2"/>
  <c r="X840" i="2"/>
  <c r="X843" i="2" s="1"/>
  <c r="X878" i="2"/>
  <c r="S172" i="2"/>
  <c r="S265" i="2"/>
  <c r="S280" i="2" s="1"/>
  <c r="S187" i="2"/>
  <c r="R172" i="2"/>
  <c r="R265" i="2"/>
  <c r="R280" i="2" s="1"/>
  <c r="R187" i="2"/>
  <c r="R190" i="2" s="1"/>
  <c r="N617" i="2"/>
  <c r="N192" i="5" s="1"/>
  <c r="N189" i="5"/>
  <c r="U187" i="2"/>
  <c r="U265" i="2"/>
  <c r="U280" i="2" s="1"/>
  <c r="U172" i="2"/>
  <c r="X187" i="2"/>
  <c r="X172" i="2"/>
  <c r="X265" i="2"/>
  <c r="X280" i="2" s="1"/>
  <c r="O178" i="5"/>
  <c r="O829" i="2"/>
  <c r="P265" i="2"/>
  <c r="P280" i="2" s="1"/>
  <c r="P187" i="2"/>
  <c r="P172" i="2"/>
  <c r="W829" i="2"/>
  <c r="W866" i="2" s="1"/>
  <c r="W88" i="5" s="1"/>
  <c r="T265" i="2"/>
  <c r="T280" i="2" s="1"/>
  <c r="T187" i="2"/>
  <c r="T172" i="2"/>
  <c r="Q265" i="2"/>
  <c r="Q280" i="2" s="1"/>
  <c r="Q172" i="2"/>
  <c r="Q187" i="2"/>
  <c r="AF10" i="5"/>
  <c r="AC10" i="5"/>
  <c r="AD10" i="5"/>
  <c r="AB10" i="5"/>
  <c r="AA178" i="5"/>
  <c r="E752" i="2"/>
  <c r="H219" i="2"/>
  <c r="H222" i="2" s="1"/>
  <c r="H225" i="2" s="1"/>
  <c r="H227" i="2" s="1"/>
  <c r="H232" i="2"/>
  <c r="H234" i="2" s="1"/>
  <c r="H237" i="2" s="1"/>
  <c r="H240" i="2" s="1"/>
  <c r="H242" i="2" s="1"/>
  <c r="H264" i="2"/>
  <c r="N219" i="2"/>
  <c r="N222" i="2" s="1"/>
  <c r="N225" i="2" s="1"/>
  <c r="N227" i="2" s="1"/>
  <c r="N232" i="2"/>
  <c r="N234" i="2" s="1"/>
  <c r="N237" i="2" s="1"/>
  <c r="N240" i="2" s="1"/>
  <c r="N242" i="2" s="1"/>
  <c r="N264" i="2"/>
  <c r="K232" i="2"/>
  <c r="K234" i="2" s="1"/>
  <c r="K237" i="2" s="1"/>
  <c r="K240" i="2" s="1"/>
  <c r="K242" i="2" s="1"/>
  <c r="K219" i="2"/>
  <c r="K222" i="2" s="1"/>
  <c r="K225" i="2" s="1"/>
  <c r="K227" i="2" s="1"/>
  <c r="K264" i="2"/>
  <c r="L232" i="2"/>
  <c r="L234" i="2" s="1"/>
  <c r="L237" i="2" s="1"/>
  <c r="L240" i="2" s="1"/>
  <c r="L242" i="2" s="1"/>
  <c r="L219" i="2"/>
  <c r="L222" i="2" s="1"/>
  <c r="L225" i="2" s="1"/>
  <c r="L227" i="2" s="1"/>
  <c r="L264" i="2"/>
  <c r="I264" i="2"/>
  <c r="I232" i="2"/>
  <c r="I234" i="2" s="1"/>
  <c r="I237" i="2" s="1"/>
  <c r="I240" i="2" s="1"/>
  <c r="I242" i="2" s="1"/>
  <c r="I219" i="2"/>
  <c r="I222" i="2" s="1"/>
  <c r="I225" i="2" s="1"/>
  <c r="I227" i="2" s="1"/>
  <c r="M219" i="2"/>
  <c r="M222" i="2" s="1"/>
  <c r="M225" i="2" s="1"/>
  <c r="M227" i="2" s="1"/>
  <c r="M264" i="2"/>
  <c r="M232" i="2"/>
  <c r="M234" i="2" s="1"/>
  <c r="M237" i="2" s="1"/>
  <c r="M240" i="2" s="1"/>
  <c r="M242" i="2" s="1"/>
  <c r="E462" i="2"/>
  <c r="E455" i="2" s="1"/>
  <c r="E469" i="2" s="1"/>
  <c r="E426" i="2"/>
  <c r="E440" i="2" s="1"/>
  <c r="F219" i="2"/>
  <c r="F222" i="2" s="1"/>
  <c r="F225" i="2" s="1"/>
  <c r="F227" i="2" s="1"/>
  <c r="F232" i="2"/>
  <c r="F234" i="2" s="1"/>
  <c r="F237" i="2" s="1"/>
  <c r="F240" i="2" s="1"/>
  <c r="F242" i="2" s="1"/>
  <c r="F264" i="2"/>
  <c r="E215" i="5"/>
  <c r="E721" i="2"/>
  <c r="E751" i="2"/>
  <c r="G219" i="2"/>
  <c r="G222" i="2" s="1"/>
  <c r="G225" i="2" s="1"/>
  <c r="G227" i="2" s="1"/>
  <c r="G232" i="2"/>
  <c r="G234" i="2" s="1"/>
  <c r="G237" i="2" s="1"/>
  <c r="G240" i="2" s="1"/>
  <c r="G242" i="2" s="1"/>
  <c r="G264" i="2"/>
  <c r="J219" i="2"/>
  <c r="J222" i="2" s="1"/>
  <c r="J225" i="2" s="1"/>
  <c r="J227" i="2" s="1"/>
  <c r="J232" i="2"/>
  <c r="J234" i="2" s="1"/>
  <c r="J237" i="2" s="1"/>
  <c r="J240" i="2" s="1"/>
  <c r="J242" i="2" s="1"/>
  <c r="J264" i="2"/>
  <c r="D452" i="2"/>
  <c r="E746" i="2"/>
  <c r="J596" i="2"/>
  <c r="J597" i="2" s="1"/>
  <c r="I302" i="2"/>
  <c r="I307" i="2" s="1"/>
  <c r="F822" i="2"/>
  <c r="F823" i="2" s="1"/>
  <c r="C480" i="2"/>
  <c r="C485" i="2" s="1"/>
  <c r="C449" i="2"/>
  <c r="C454" i="2" s="1"/>
  <c r="H397" i="2"/>
  <c r="H411" i="2" s="1"/>
  <c r="H487" i="2"/>
  <c r="H486" i="2" s="1"/>
  <c r="H500" i="2" s="1"/>
  <c r="D391" i="2"/>
  <c r="D396" i="2" s="1"/>
  <c r="D483" i="2"/>
  <c r="F709" i="2"/>
  <c r="F710" i="2" s="1"/>
  <c r="G356" i="2"/>
  <c r="G325" i="2"/>
  <c r="K308" i="2"/>
  <c r="K322" i="2" s="1"/>
  <c r="F354" i="2"/>
  <c r="X916" i="2" l="1"/>
  <c r="U916" i="2"/>
  <c r="S916" i="2"/>
  <c r="Z916" i="2"/>
  <c r="T916" i="2"/>
  <c r="P916" i="2"/>
  <c r="R916" i="2"/>
  <c r="V916" i="2"/>
  <c r="Y916" i="2"/>
  <c r="Q916" i="2"/>
  <c r="O916" i="2"/>
  <c r="W916" i="2"/>
  <c r="AB952" i="2"/>
  <c r="AA880" i="2"/>
  <c r="AA102" i="5" s="1"/>
  <c r="AD952" i="2"/>
  <c r="W38" i="5"/>
  <c r="Z38" i="5"/>
  <c r="X38" i="5"/>
  <c r="U38" i="5"/>
  <c r="S38" i="5"/>
  <c r="X877" i="2"/>
  <c r="X99" i="5" s="1"/>
  <c r="X100" i="5"/>
  <c r="Y38" i="5"/>
  <c r="T38" i="5"/>
  <c r="R38" i="5"/>
  <c r="V38" i="5"/>
  <c r="AE10" i="5"/>
  <c r="R10" i="5"/>
  <c r="Q38" i="5"/>
  <c r="S10" i="5"/>
  <c r="O866" i="2"/>
  <c r="O88" i="5" s="1"/>
  <c r="Q866" i="2"/>
  <c r="Q88" i="5" s="1"/>
  <c r="T10" i="5"/>
  <c r="X10" i="5"/>
  <c r="W10" i="5"/>
  <c r="Z10" i="5"/>
  <c r="P10" i="5"/>
  <c r="U10" i="5"/>
  <c r="O10" i="5"/>
  <c r="P38" i="5"/>
  <c r="Y10" i="5"/>
  <c r="V10" i="5"/>
  <c r="O38" i="5"/>
  <c r="Q10" i="5"/>
  <c r="N877" i="2"/>
  <c r="N100" i="5"/>
  <c r="P866" i="2"/>
  <c r="P88" i="5" s="1"/>
  <c r="AB219" i="2"/>
  <c r="AB222" i="2" s="1"/>
  <c r="AB225" i="2" s="1"/>
  <c r="AB227" i="2" s="1"/>
  <c r="AB264" i="2"/>
  <c r="AB232" i="2"/>
  <c r="AB234" i="2" s="1"/>
  <c r="AB237" i="2" s="1"/>
  <c r="AB240" i="2" s="1"/>
  <c r="AB242" i="2" s="1"/>
  <c r="AF219" i="2"/>
  <c r="AF222" i="2" s="1"/>
  <c r="AF225" i="2" s="1"/>
  <c r="AF227" i="2" s="1"/>
  <c r="AF264" i="2"/>
  <c r="AF232" i="2"/>
  <c r="AF234" i="2" s="1"/>
  <c r="AF237" i="2" s="1"/>
  <c r="AF240" i="2" s="1"/>
  <c r="AF242" i="2" s="1"/>
  <c r="AF952" i="2"/>
  <c r="AF166" i="5"/>
  <c r="AE952" i="2"/>
  <c r="AE166" i="5"/>
  <c r="AD232" i="2"/>
  <c r="AD234" i="2" s="1"/>
  <c r="AD237" i="2" s="1"/>
  <c r="AD240" i="2" s="1"/>
  <c r="AD242" i="2" s="1"/>
  <c r="AD219" i="2"/>
  <c r="AD222" i="2" s="1"/>
  <c r="AD225" i="2" s="1"/>
  <c r="AD227" i="2" s="1"/>
  <c r="AD264" i="2"/>
  <c r="AC219" i="2"/>
  <c r="AC222" i="2" s="1"/>
  <c r="AC225" i="2" s="1"/>
  <c r="AC227" i="2" s="1"/>
  <c r="AC232" i="2"/>
  <c r="AC234" i="2" s="1"/>
  <c r="AC237" i="2" s="1"/>
  <c r="AC240" i="2" s="1"/>
  <c r="AC242" i="2" s="1"/>
  <c r="AC264" i="2"/>
  <c r="AE219" i="2"/>
  <c r="AE222" i="2" s="1"/>
  <c r="AE225" i="2" s="1"/>
  <c r="AE227" i="2" s="1"/>
  <c r="AE264" i="2"/>
  <c r="AE232" i="2"/>
  <c r="AE234" i="2" s="1"/>
  <c r="AE237" i="2" s="1"/>
  <c r="AE240" i="2" s="1"/>
  <c r="AE242" i="2" s="1"/>
  <c r="AC166" i="5"/>
  <c r="AC952" i="2"/>
  <c r="AC325" i="2"/>
  <c r="AC356" i="2"/>
  <c r="AC354" i="2" s="1"/>
  <c r="AC505" i="2"/>
  <c r="AA356" i="2"/>
  <c r="AA354" i="2" s="1"/>
  <c r="AA505" i="2"/>
  <c r="AA325" i="2"/>
  <c r="AF325" i="2"/>
  <c r="AF356" i="2"/>
  <c r="AF354" i="2" s="1"/>
  <c r="AF505" i="2"/>
  <c r="AB325" i="2"/>
  <c r="AB356" i="2"/>
  <c r="AB354" i="2" s="1"/>
  <c r="AB505" i="2"/>
  <c r="AA829" i="2"/>
  <c r="AA866" i="2" s="1"/>
  <c r="AA88" i="5" s="1"/>
  <c r="AD325" i="2"/>
  <c r="AD356" i="2"/>
  <c r="AD354" i="2" s="1"/>
  <c r="AD505" i="2"/>
  <c r="AE325" i="2"/>
  <c r="AE356" i="2"/>
  <c r="AE354" i="2" s="1"/>
  <c r="AE505" i="2"/>
  <c r="AA265" i="2"/>
  <c r="AA280" i="2" s="1"/>
  <c r="AA187" i="2"/>
  <c r="AA172" i="2"/>
  <c r="D420" i="2"/>
  <c r="D425" i="2" s="1"/>
  <c r="E758" i="2"/>
  <c r="E782" i="2" s="1"/>
  <c r="E784" i="2" s="1"/>
  <c r="F783" i="2" s="1"/>
  <c r="J243" i="2"/>
  <c r="J244" i="2" s="1"/>
  <c r="G451" i="2"/>
  <c r="G511" i="2"/>
  <c r="E745" i="2"/>
  <c r="E246" i="5" s="1"/>
  <c r="E222" i="5"/>
  <c r="F229" i="2"/>
  <c r="F243" i="2"/>
  <c r="F244" i="2" s="1"/>
  <c r="F456" i="2"/>
  <c r="M279" i="2"/>
  <c r="M266" i="2"/>
  <c r="I527" i="2"/>
  <c r="I435" i="2"/>
  <c r="I467" i="2"/>
  <c r="I464" i="2" s="1"/>
  <c r="L229" i="2"/>
  <c r="L243" i="2"/>
  <c r="L244" i="2" s="1"/>
  <c r="K243" i="2"/>
  <c r="K244" i="2" s="1"/>
  <c r="N511" i="2"/>
  <c r="N451" i="2"/>
  <c r="N510" i="2"/>
  <c r="N450" i="2"/>
  <c r="H510" i="2"/>
  <c r="H450" i="2"/>
  <c r="J510" i="2"/>
  <c r="J450" i="2"/>
  <c r="G279" i="2"/>
  <c r="G266" i="2"/>
  <c r="G229" i="2"/>
  <c r="G243" i="2"/>
  <c r="G244" i="2" s="1"/>
  <c r="F451" i="2"/>
  <c r="F511" i="2"/>
  <c r="M527" i="2"/>
  <c r="M467" i="2"/>
  <c r="M464" i="2" s="1"/>
  <c r="M435" i="2"/>
  <c r="I229" i="2"/>
  <c r="I243" i="2"/>
  <c r="I244" i="2" s="1"/>
  <c r="I279" i="2"/>
  <c r="I266" i="2"/>
  <c r="L510" i="2"/>
  <c r="L450" i="2"/>
  <c r="K279" i="2"/>
  <c r="K266" i="2"/>
  <c r="K451" i="2"/>
  <c r="K511" i="2"/>
  <c r="H451" i="2"/>
  <c r="H511" i="2"/>
  <c r="J279" i="2"/>
  <c r="J266" i="2"/>
  <c r="J451" i="2"/>
  <c r="J511" i="2"/>
  <c r="G510" i="2"/>
  <c r="G450" i="2"/>
  <c r="F279" i="2"/>
  <c r="F266" i="2"/>
  <c r="F435" i="2"/>
  <c r="F467" i="2"/>
  <c r="F464" i="2" s="1"/>
  <c r="F527" i="2"/>
  <c r="M511" i="2"/>
  <c r="M451" i="2"/>
  <c r="M229" i="2"/>
  <c r="M243" i="2"/>
  <c r="M244" i="2" s="1"/>
  <c r="I511" i="2"/>
  <c r="I451" i="2"/>
  <c r="I510" i="2"/>
  <c r="I450" i="2"/>
  <c r="L435" i="2"/>
  <c r="L527" i="2"/>
  <c r="L467" i="2"/>
  <c r="L464" i="2" s="1"/>
  <c r="K510" i="2"/>
  <c r="K450" i="2"/>
  <c r="N467" i="2"/>
  <c r="N464" i="2" s="1"/>
  <c r="N435" i="2"/>
  <c r="N527" i="2"/>
  <c r="H527" i="2"/>
  <c r="H467" i="2"/>
  <c r="H464" i="2" s="1"/>
  <c r="H435" i="2"/>
  <c r="E948" i="2"/>
  <c r="E953" i="2" s="1"/>
  <c r="J467" i="2"/>
  <c r="J464" i="2" s="1"/>
  <c r="J435" i="2"/>
  <c r="J527" i="2"/>
  <c r="G527" i="2"/>
  <c r="G467" i="2"/>
  <c r="G464" i="2" s="1"/>
  <c r="G435" i="2"/>
  <c r="F450" i="2"/>
  <c r="F510" i="2"/>
  <c r="M510" i="2"/>
  <c r="M450" i="2"/>
  <c r="L279" i="2"/>
  <c r="L266" i="2"/>
  <c r="L511" i="2"/>
  <c r="L451" i="2"/>
  <c r="K435" i="2"/>
  <c r="K527" i="2"/>
  <c r="K467" i="2"/>
  <c r="K464" i="2" s="1"/>
  <c r="N279" i="2"/>
  <c r="N266" i="2"/>
  <c r="N229" i="2"/>
  <c r="N243" i="2"/>
  <c r="N244" i="2" s="1"/>
  <c r="H279" i="2"/>
  <c r="H266" i="2"/>
  <c r="H229" i="2"/>
  <c r="H243" i="2"/>
  <c r="H244" i="2" s="1"/>
  <c r="E247" i="5"/>
  <c r="H952" i="2"/>
  <c r="J952" i="2"/>
  <c r="F952" i="2"/>
  <c r="N952" i="2"/>
  <c r="G952" i="2"/>
  <c r="K952" i="2"/>
  <c r="I952" i="2"/>
  <c r="M952" i="2"/>
  <c r="L952" i="2"/>
  <c r="K596" i="2"/>
  <c r="K597" i="2" s="1"/>
  <c r="J302" i="2"/>
  <c r="J307" i="2" s="1"/>
  <c r="E391" i="2"/>
  <c r="E396" i="2" s="1"/>
  <c r="E483" i="2"/>
  <c r="D480" i="2"/>
  <c r="D485" i="2" s="1"/>
  <c r="I397" i="2"/>
  <c r="I411" i="2" s="1"/>
  <c r="I487" i="2"/>
  <c r="I486" i="2" s="1"/>
  <c r="I500" i="2" s="1"/>
  <c r="G822" i="2"/>
  <c r="G823" i="2" s="1"/>
  <c r="D449" i="2"/>
  <c r="D454" i="2" s="1"/>
  <c r="G709" i="2"/>
  <c r="G710" i="2" s="1"/>
  <c r="H356" i="2"/>
  <c r="H325" i="2"/>
  <c r="L308" i="2"/>
  <c r="L322" i="2" s="1"/>
  <c r="G354" i="2"/>
  <c r="L914" i="2" l="1"/>
  <c r="F914" i="2"/>
  <c r="K914" i="2"/>
  <c r="I914" i="2"/>
  <c r="AA916" i="2"/>
  <c r="H914" i="2"/>
  <c r="N914" i="2"/>
  <c r="J914" i="2"/>
  <c r="G914" i="2"/>
  <c r="M914" i="2"/>
  <c r="AB166" i="5"/>
  <c r="AD166" i="5"/>
  <c r="Y166" i="5"/>
  <c r="X166" i="5"/>
  <c r="S952" i="2"/>
  <c r="V952" i="2"/>
  <c r="X880" i="2"/>
  <c r="X102" i="5" s="1"/>
  <c r="AA38" i="5"/>
  <c r="V264" i="2"/>
  <c r="V232" i="2"/>
  <c r="V234" i="2" s="1"/>
  <c r="V237" i="2" s="1"/>
  <c r="V240" i="2" s="1"/>
  <c r="V242" i="2" s="1"/>
  <c r="V219" i="2"/>
  <c r="V222" i="2" s="1"/>
  <c r="V225" i="2" s="1"/>
  <c r="V227" i="2" s="1"/>
  <c r="U264" i="2"/>
  <c r="U219" i="2"/>
  <c r="U222" i="2" s="1"/>
  <c r="U225" i="2" s="1"/>
  <c r="U227" i="2" s="1"/>
  <c r="U232" i="2"/>
  <c r="U234" i="2" s="1"/>
  <c r="U237" i="2" s="1"/>
  <c r="U240" i="2" s="1"/>
  <c r="U242" i="2" s="1"/>
  <c r="P219" i="2"/>
  <c r="P222" i="2" s="1"/>
  <c r="P225" i="2" s="1"/>
  <c r="P227" i="2" s="1"/>
  <c r="P232" i="2"/>
  <c r="P234" i="2" s="1"/>
  <c r="P237" i="2" s="1"/>
  <c r="P240" i="2" s="1"/>
  <c r="P242" i="2" s="1"/>
  <c r="P264" i="2"/>
  <c r="X219" i="2"/>
  <c r="X222" i="2" s="1"/>
  <c r="X225" i="2" s="1"/>
  <c r="X227" i="2" s="1"/>
  <c r="X264" i="2"/>
  <c r="X232" i="2"/>
  <c r="X234" i="2" s="1"/>
  <c r="X237" i="2" s="1"/>
  <c r="X240" i="2" s="1"/>
  <c r="X242" i="2" s="1"/>
  <c r="R232" i="2"/>
  <c r="R234" i="2" s="1"/>
  <c r="R237" i="2" s="1"/>
  <c r="R240" i="2" s="1"/>
  <c r="R242" i="2" s="1"/>
  <c r="R219" i="2"/>
  <c r="R222" i="2" s="1"/>
  <c r="R225" i="2" s="1"/>
  <c r="R227" i="2" s="1"/>
  <c r="R264" i="2"/>
  <c r="Q264" i="2"/>
  <c r="Q219" i="2"/>
  <c r="Q222" i="2" s="1"/>
  <c r="Q225" i="2" s="1"/>
  <c r="Q227" i="2" s="1"/>
  <c r="Q232" i="2"/>
  <c r="Q234" i="2" s="1"/>
  <c r="Q237" i="2" s="1"/>
  <c r="Q240" i="2" s="1"/>
  <c r="Q242" i="2" s="1"/>
  <c r="Z264" i="2"/>
  <c r="Z232" i="2"/>
  <c r="Z234" i="2" s="1"/>
  <c r="Z237" i="2" s="1"/>
  <c r="Z240" i="2" s="1"/>
  <c r="Z242" i="2" s="1"/>
  <c r="Z219" i="2"/>
  <c r="Z222" i="2" s="1"/>
  <c r="Z225" i="2" s="1"/>
  <c r="Z227" i="2" s="1"/>
  <c r="Y264" i="2"/>
  <c r="Y232" i="2"/>
  <c r="Y234" i="2" s="1"/>
  <c r="Y237" i="2" s="1"/>
  <c r="Y240" i="2" s="1"/>
  <c r="Y242" i="2" s="1"/>
  <c r="Y219" i="2"/>
  <c r="Y222" i="2" s="1"/>
  <c r="Y225" i="2" s="1"/>
  <c r="Y227" i="2" s="1"/>
  <c r="O232" i="2"/>
  <c r="O234" i="2" s="1"/>
  <c r="O237" i="2" s="1"/>
  <c r="O240" i="2" s="1"/>
  <c r="O242" i="2" s="1"/>
  <c r="O219" i="2"/>
  <c r="O222" i="2" s="1"/>
  <c r="O225" i="2" s="1"/>
  <c r="O227" i="2" s="1"/>
  <c r="O264" i="2"/>
  <c r="T219" i="2"/>
  <c r="T222" i="2" s="1"/>
  <c r="T225" i="2" s="1"/>
  <c r="T227" i="2" s="1"/>
  <c r="T264" i="2"/>
  <c r="T232" i="2"/>
  <c r="T234" i="2" s="1"/>
  <c r="T237" i="2" s="1"/>
  <c r="T240" i="2" s="1"/>
  <c r="T242" i="2" s="1"/>
  <c r="S219" i="2"/>
  <c r="S222" i="2" s="1"/>
  <c r="S225" i="2" s="1"/>
  <c r="S227" i="2" s="1"/>
  <c r="S232" i="2"/>
  <c r="S234" i="2" s="1"/>
  <c r="S237" i="2" s="1"/>
  <c r="S240" i="2" s="1"/>
  <c r="S242" i="2" s="1"/>
  <c r="S264" i="2"/>
  <c r="N99" i="5"/>
  <c r="N880" i="2"/>
  <c r="N102" i="5" s="1"/>
  <c r="U166" i="5"/>
  <c r="U952" i="2"/>
  <c r="Z166" i="5"/>
  <c r="Z952" i="2"/>
  <c r="W264" i="2"/>
  <c r="W232" i="2"/>
  <c r="W234" i="2" s="1"/>
  <c r="W237" i="2" s="1"/>
  <c r="W240" i="2" s="1"/>
  <c r="W242" i="2" s="1"/>
  <c r="W219" i="2"/>
  <c r="W222" i="2" s="1"/>
  <c r="W225" i="2" s="1"/>
  <c r="W227" i="2" s="1"/>
  <c r="R952" i="2"/>
  <c r="R166" i="5"/>
  <c r="T952" i="2"/>
  <c r="T166" i="5"/>
  <c r="E955" i="2"/>
  <c r="AC243" i="2"/>
  <c r="AC244" i="2" s="1"/>
  <c r="AD450" i="2"/>
  <c r="AD510" i="2"/>
  <c r="AE218" i="5"/>
  <c r="AB279" i="2"/>
  <c r="AB266" i="2"/>
  <c r="AE266" i="2"/>
  <c r="AE279" i="2"/>
  <c r="AC220" i="5"/>
  <c r="AC467" i="2"/>
  <c r="AC464" i="2" s="1"/>
  <c r="AC435" i="2"/>
  <c r="AC527" i="2"/>
  <c r="AD219" i="5"/>
  <c r="AC451" i="2"/>
  <c r="AC511" i="2"/>
  <c r="AD243" i="2"/>
  <c r="AD244" i="2" s="1"/>
  <c r="AF467" i="2"/>
  <c r="AF464" i="2" s="1"/>
  <c r="AF435" i="2"/>
  <c r="AF527" i="2"/>
  <c r="AF220" i="5"/>
  <c r="AF451" i="2"/>
  <c r="AF511" i="2"/>
  <c r="AB510" i="2"/>
  <c r="AC218" i="5"/>
  <c r="AB450" i="2"/>
  <c r="AE511" i="2"/>
  <c r="AF219" i="5"/>
  <c r="AE451" i="2"/>
  <c r="AF243" i="2"/>
  <c r="AF244" i="2" s="1"/>
  <c r="AE467" i="2"/>
  <c r="AE464" i="2" s="1"/>
  <c r="AE435" i="2"/>
  <c r="AE527" i="2"/>
  <c r="AE220" i="5"/>
  <c r="AD511" i="2"/>
  <c r="AE219" i="5"/>
  <c r="AD451" i="2"/>
  <c r="AF279" i="2"/>
  <c r="AF266" i="2"/>
  <c r="AB243" i="2"/>
  <c r="AB244" i="2" s="1"/>
  <c r="AF218" i="5"/>
  <c r="AE450" i="2"/>
  <c r="AE510" i="2"/>
  <c r="AC279" i="2"/>
  <c r="AC266" i="2"/>
  <c r="AD527" i="2"/>
  <c r="AD220" i="5"/>
  <c r="AD467" i="2"/>
  <c r="AD464" i="2" s="1"/>
  <c r="AD435" i="2"/>
  <c r="AE243" i="2"/>
  <c r="AE244" i="2" s="1"/>
  <c r="AC450" i="2"/>
  <c r="AC510" i="2"/>
  <c r="AD218" i="5"/>
  <c r="AD266" i="2"/>
  <c r="AD279" i="2"/>
  <c r="AF450" i="2"/>
  <c r="AF510" i="2"/>
  <c r="AB467" i="2"/>
  <c r="AB464" i="2" s="1"/>
  <c r="AB435" i="2"/>
  <c r="AB527" i="2"/>
  <c r="AB511" i="2"/>
  <c r="AC219" i="5"/>
  <c r="AB451" i="2"/>
  <c r="AD503" i="2"/>
  <c r="AD534" i="2"/>
  <c r="AC534" i="2"/>
  <c r="AC503" i="2"/>
  <c r="AE503" i="2"/>
  <c r="AE534" i="2"/>
  <c r="AB534" i="2"/>
  <c r="AB503" i="2"/>
  <c r="AA10" i="5"/>
  <c r="AF534" i="2"/>
  <c r="AF503" i="2"/>
  <c r="AA503" i="2"/>
  <c r="AA534" i="2"/>
  <c r="E747" i="2"/>
  <c r="E248" i="5" s="1"/>
  <c r="N37" i="5"/>
  <c r="N281" i="2"/>
  <c r="N39" i="5" s="1"/>
  <c r="K556" i="2"/>
  <c r="K78" i="5" s="1"/>
  <c r="L540" i="2"/>
  <c r="L62" i="5" s="1"/>
  <c r="M539" i="2"/>
  <c r="M61" i="5" s="1"/>
  <c r="F539" i="2"/>
  <c r="F61" i="5" s="1"/>
  <c r="G556" i="2"/>
  <c r="G78" i="5" s="1"/>
  <c r="E161" i="5"/>
  <c r="E965" i="2"/>
  <c r="E162" i="5" s="1"/>
  <c r="H756" i="2"/>
  <c r="H832" i="2"/>
  <c r="H869" i="2" s="1"/>
  <c r="H91" i="5" s="1"/>
  <c r="H220" i="5"/>
  <c r="K539" i="2"/>
  <c r="K61" i="5" s="1"/>
  <c r="J755" i="2"/>
  <c r="J831" i="2"/>
  <c r="J868" i="2" s="1"/>
  <c r="J90" i="5" s="1"/>
  <c r="J219" i="5"/>
  <c r="M540" i="2"/>
  <c r="M62" i="5" s="1"/>
  <c r="F220" i="5"/>
  <c r="F832" i="2"/>
  <c r="F869" i="2" s="1"/>
  <c r="F91" i="5" s="1"/>
  <c r="F756" i="2"/>
  <c r="F37" i="5"/>
  <c r="F281" i="2"/>
  <c r="F39" i="5" s="1"/>
  <c r="G539" i="2"/>
  <c r="G61" i="5" s="1"/>
  <c r="J37" i="5"/>
  <c r="J281" i="2"/>
  <c r="J39" i="5" s="1"/>
  <c r="I37" i="5"/>
  <c r="I281" i="2"/>
  <c r="I39" i="5" s="1"/>
  <c r="F219" i="5"/>
  <c r="F831" i="2"/>
  <c r="F868" i="2" s="1"/>
  <c r="F90" i="5" s="1"/>
  <c r="F755" i="2"/>
  <c r="J218" i="5"/>
  <c r="J754" i="2"/>
  <c r="J715" i="2"/>
  <c r="J216" i="5" s="1"/>
  <c r="J830" i="2"/>
  <c r="J867" i="2" s="1"/>
  <c r="J89" i="5" s="1"/>
  <c r="I220" i="5"/>
  <c r="I832" i="2"/>
  <c r="I869" i="2" s="1"/>
  <c r="I91" i="5" s="1"/>
  <c r="I756" i="2"/>
  <c r="M37" i="5"/>
  <c r="M281" i="2"/>
  <c r="M39" i="5" s="1"/>
  <c r="H462" i="2"/>
  <c r="H714" i="2"/>
  <c r="M218" i="5"/>
  <c r="M830" i="2"/>
  <c r="M867" i="2" s="1"/>
  <c r="M89" i="5" s="1"/>
  <c r="M754" i="2"/>
  <c r="M715" i="2"/>
  <c r="M216" i="5" s="1"/>
  <c r="G220" i="5"/>
  <c r="G756" i="2"/>
  <c r="G832" i="2"/>
  <c r="G869" i="2" s="1"/>
  <c r="G91" i="5" s="1"/>
  <c r="J220" i="5"/>
  <c r="J832" i="2"/>
  <c r="J869" i="2" s="1"/>
  <c r="J91" i="5" s="1"/>
  <c r="J756" i="2"/>
  <c r="N756" i="2"/>
  <c r="N832" i="2"/>
  <c r="N869" i="2" s="1"/>
  <c r="N91" i="5" s="1"/>
  <c r="N220" i="5"/>
  <c r="J540" i="2"/>
  <c r="J62" i="5" s="1"/>
  <c r="H219" i="5"/>
  <c r="H755" i="2"/>
  <c r="H831" i="2"/>
  <c r="H868" i="2" s="1"/>
  <c r="H90" i="5" s="1"/>
  <c r="K219" i="5"/>
  <c r="K755" i="2"/>
  <c r="K831" i="2"/>
  <c r="K868" i="2" s="1"/>
  <c r="K90" i="5" s="1"/>
  <c r="M556" i="2"/>
  <c r="M78" i="5" s="1"/>
  <c r="G219" i="5"/>
  <c r="G755" i="2"/>
  <c r="G831" i="2"/>
  <c r="G868" i="2" s="1"/>
  <c r="G90" i="5" s="1"/>
  <c r="G462" i="2"/>
  <c r="G714" i="2"/>
  <c r="K218" i="5"/>
  <c r="K830" i="2"/>
  <c r="K867" i="2" s="1"/>
  <c r="K89" i="5" s="1"/>
  <c r="K715" i="2"/>
  <c r="K216" i="5" s="1"/>
  <c r="K754" i="2"/>
  <c r="N540" i="2"/>
  <c r="N62" i="5" s="1"/>
  <c r="G540" i="2"/>
  <c r="G62" i="5" s="1"/>
  <c r="N714" i="2"/>
  <c r="N462" i="2"/>
  <c r="M219" i="5"/>
  <c r="M755" i="2"/>
  <c r="M831" i="2"/>
  <c r="M868" i="2" s="1"/>
  <c r="M90" i="5" s="1"/>
  <c r="L37" i="5"/>
  <c r="L281" i="2"/>
  <c r="L39" i="5" s="1"/>
  <c r="N754" i="2"/>
  <c r="N830" i="2"/>
  <c r="N867" i="2" s="1"/>
  <c r="N89" i="5" s="1"/>
  <c r="N218" i="5"/>
  <c r="N715" i="2"/>
  <c r="N216" i="5" s="1"/>
  <c r="F218" i="5"/>
  <c r="F715" i="2"/>
  <c r="F216" i="5" s="1"/>
  <c r="F754" i="2"/>
  <c r="F830" i="2"/>
  <c r="F867" i="2" s="1"/>
  <c r="F89" i="5" s="1"/>
  <c r="J556" i="2"/>
  <c r="J78" i="5" s="1"/>
  <c r="N556" i="2"/>
  <c r="N78" i="5" s="1"/>
  <c r="L218" i="5"/>
  <c r="L715" i="2"/>
  <c r="L216" i="5" s="1"/>
  <c r="L830" i="2"/>
  <c r="L867" i="2" s="1"/>
  <c r="L89" i="5" s="1"/>
  <c r="L754" i="2"/>
  <c r="L556" i="2"/>
  <c r="L78" i="5" s="1"/>
  <c r="I539" i="2"/>
  <c r="I61" i="5" s="1"/>
  <c r="I540" i="2"/>
  <c r="I62" i="5" s="1"/>
  <c r="M714" i="2"/>
  <c r="M462" i="2"/>
  <c r="H218" i="5"/>
  <c r="H715" i="2"/>
  <c r="H216" i="5" s="1"/>
  <c r="H830" i="2"/>
  <c r="H867" i="2" s="1"/>
  <c r="H89" i="5" s="1"/>
  <c r="H754" i="2"/>
  <c r="I219" i="5"/>
  <c r="I831" i="2"/>
  <c r="I868" i="2" s="1"/>
  <c r="I90" i="5" s="1"/>
  <c r="I755" i="2"/>
  <c r="L755" i="2"/>
  <c r="L219" i="5"/>
  <c r="L831" i="2"/>
  <c r="L868" i="2" s="1"/>
  <c r="L90" i="5" s="1"/>
  <c r="L539" i="2"/>
  <c r="L61" i="5" s="1"/>
  <c r="M220" i="5"/>
  <c r="M756" i="2"/>
  <c r="M832" i="2"/>
  <c r="M869" i="2" s="1"/>
  <c r="M91" i="5" s="1"/>
  <c r="F540" i="2"/>
  <c r="F62" i="5" s="1"/>
  <c r="N539" i="2"/>
  <c r="N61" i="5" s="1"/>
  <c r="N219" i="5"/>
  <c r="N755" i="2"/>
  <c r="N831" i="2"/>
  <c r="N868" i="2" s="1"/>
  <c r="N90" i="5" s="1"/>
  <c r="L462" i="2"/>
  <c r="L714" i="2"/>
  <c r="I556" i="2"/>
  <c r="I78" i="5" s="1"/>
  <c r="F714" i="2"/>
  <c r="H37" i="5"/>
  <c r="H281" i="2"/>
  <c r="H39" i="5" s="1"/>
  <c r="K220" i="5"/>
  <c r="K832" i="2"/>
  <c r="K869" i="2" s="1"/>
  <c r="K91" i="5" s="1"/>
  <c r="K756" i="2"/>
  <c r="G218" i="5"/>
  <c r="G830" i="2"/>
  <c r="G867" i="2" s="1"/>
  <c r="G89" i="5" s="1"/>
  <c r="G754" i="2"/>
  <c r="G715" i="2"/>
  <c r="G216" i="5" s="1"/>
  <c r="H556" i="2"/>
  <c r="H78" i="5" s="1"/>
  <c r="L756" i="2"/>
  <c r="L220" i="5"/>
  <c r="L832" i="2"/>
  <c r="L869" i="2" s="1"/>
  <c r="L91" i="5" s="1"/>
  <c r="I218" i="5"/>
  <c r="I754" i="2"/>
  <c r="I830" i="2"/>
  <c r="I867" i="2" s="1"/>
  <c r="I89" i="5" s="1"/>
  <c r="I715" i="2"/>
  <c r="I216" i="5" s="1"/>
  <c r="F556" i="2"/>
  <c r="F78" i="5" s="1"/>
  <c r="H540" i="2"/>
  <c r="H62" i="5" s="1"/>
  <c r="K540" i="2"/>
  <c r="K62" i="5" s="1"/>
  <c r="K37" i="5"/>
  <c r="K281" i="2"/>
  <c r="K39" i="5" s="1"/>
  <c r="I462" i="2"/>
  <c r="I714" i="2"/>
  <c r="G37" i="5"/>
  <c r="G281" i="2"/>
  <c r="G39" i="5" s="1"/>
  <c r="J539" i="2"/>
  <c r="J61" i="5" s="1"/>
  <c r="H539" i="2"/>
  <c r="H61" i="5" s="1"/>
  <c r="K229" i="2"/>
  <c r="J229" i="2"/>
  <c r="I166" i="5"/>
  <c r="F166" i="5"/>
  <c r="M166" i="5"/>
  <c r="G166" i="5"/>
  <c r="N166" i="5"/>
  <c r="L166" i="5"/>
  <c r="H166" i="5"/>
  <c r="K166" i="5"/>
  <c r="J166" i="5"/>
  <c r="L596" i="2"/>
  <c r="L597" i="2" s="1"/>
  <c r="K302" i="2"/>
  <c r="K307" i="2" s="1"/>
  <c r="H709" i="2"/>
  <c r="H710" i="2" s="1"/>
  <c r="E480" i="2"/>
  <c r="E485" i="2" s="1"/>
  <c r="F391" i="2"/>
  <c r="F396" i="2" s="1"/>
  <c r="F483" i="2"/>
  <c r="J397" i="2"/>
  <c r="J411" i="2" s="1"/>
  <c r="J487" i="2"/>
  <c r="J486" i="2" s="1"/>
  <c r="J500" i="2" s="1"/>
  <c r="H822" i="2"/>
  <c r="H823" i="2" s="1"/>
  <c r="I356" i="2"/>
  <c r="I325" i="2"/>
  <c r="M308" i="2"/>
  <c r="M322" i="2" s="1"/>
  <c r="H354" i="2"/>
  <c r="AF37" i="5" l="1"/>
  <c r="AB37" i="5"/>
  <c r="AE37" i="5"/>
  <c r="AC37" i="5"/>
  <c r="AD37" i="5"/>
  <c r="Y952" i="2"/>
  <c r="W166" i="5"/>
  <c r="W952" i="2"/>
  <c r="X952" i="2"/>
  <c r="S166" i="5"/>
  <c r="V166" i="5"/>
  <c r="AB532" i="2"/>
  <c r="AB54" i="5" s="1"/>
  <c r="AB56" i="5"/>
  <c r="AA532" i="2"/>
  <c r="AA54" i="5" s="1"/>
  <c r="AA56" i="5"/>
  <c r="AD532" i="2"/>
  <c r="AD54" i="5" s="1"/>
  <c r="AD56" i="5"/>
  <c r="AF532" i="2"/>
  <c r="AF54" i="5" s="1"/>
  <c r="AF56" i="5"/>
  <c r="AC532" i="2"/>
  <c r="AC54" i="5" s="1"/>
  <c r="AC56" i="5"/>
  <c r="AE532" i="2"/>
  <c r="AE54" i="5" s="1"/>
  <c r="AE56" i="5"/>
  <c r="X219" i="5"/>
  <c r="W451" i="2"/>
  <c r="W511" i="2"/>
  <c r="X218" i="5"/>
  <c r="W450" i="2"/>
  <c r="W510" i="2"/>
  <c r="S510" i="2"/>
  <c r="T218" i="5"/>
  <c r="S450" i="2"/>
  <c r="T243" i="2"/>
  <c r="T244" i="2" s="1"/>
  <c r="O243" i="2"/>
  <c r="O244" i="2" s="1"/>
  <c r="Y220" i="5"/>
  <c r="Y467" i="2"/>
  <c r="Y464" i="2" s="1"/>
  <c r="Y435" i="2"/>
  <c r="Y527" i="2"/>
  <c r="Z219" i="5"/>
  <c r="Y451" i="2"/>
  <c r="Y511" i="2"/>
  <c r="Z511" i="2"/>
  <c r="Z451" i="2"/>
  <c r="Z510" i="2"/>
  <c r="Z450" i="2"/>
  <c r="R219" i="5"/>
  <c r="Q511" i="2"/>
  <c r="Q451" i="2"/>
  <c r="R218" i="5"/>
  <c r="Q510" i="2"/>
  <c r="Q450" i="2"/>
  <c r="R450" i="2"/>
  <c r="R510" i="2"/>
  <c r="S218" i="5"/>
  <c r="Y219" i="5"/>
  <c r="X451" i="2"/>
  <c r="X511" i="2"/>
  <c r="P527" i="2"/>
  <c r="P435" i="2"/>
  <c r="P467" i="2"/>
  <c r="P464" i="2" s="1"/>
  <c r="U279" i="2"/>
  <c r="U266" i="2"/>
  <c r="U219" i="5"/>
  <c r="T451" i="2"/>
  <c r="T511" i="2"/>
  <c r="T467" i="2"/>
  <c r="T464" i="2" s="1"/>
  <c r="T435" i="2"/>
  <c r="T527" i="2"/>
  <c r="T220" i="5"/>
  <c r="O451" i="2"/>
  <c r="O511" i="2"/>
  <c r="Y243" i="2"/>
  <c r="Y244" i="2" s="1"/>
  <c r="Y279" i="2"/>
  <c r="Y266" i="2"/>
  <c r="P166" i="5"/>
  <c r="P952" i="2"/>
  <c r="Q279" i="2"/>
  <c r="Q266" i="2"/>
  <c r="R243" i="2"/>
  <c r="R244" i="2" s="1"/>
  <c r="X279" i="2"/>
  <c r="X266" i="2"/>
  <c r="X467" i="2"/>
  <c r="X464" i="2" s="1"/>
  <c r="X435" i="2"/>
  <c r="X527" i="2"/>
  <c r="X220" i="5"/>
  <c r="U450" i="2"/>
  <c r="U510" i="2"/>
  <c r="V218" i="5"/>
  <c r="U511" i="2"/>
  <c r="V219" i="5"/>
  <c r="U451" i="2"/>
  <c r="V467" i="2"/>
  <c r="V464" i="2" s="1"/>
  <c r="V435" i="2"/>
  <c r="V527" i="2"/>
  <c r="V220" i="5"/>
  <c r="W467" i="2"/>
  <c r="W464" i="2" s="1"/>
  <c r="W435" i="2"/>
  <c r="W527" i="2"/>
  <c r="W220" i="5"/>
  <c r="S527" i="2"/>
  <c r="S220" i="5"/>
  <c r="S467" i="2"/>
  <c r="S464" i="2" s="1"/>
  <c r="S435" i="2"/>
  <c r="S451" i="2"/>
  <c r="S511" i="2"/>
  <c r="T219" i="5"/>
  <c r="T279" i="2"/>
  <c r="T266" i="2"/>
  <c r="O266" i="2"/>
  <c r="O279" i="2"/>
  <c r="Y510" i="2"/>
  <c r="Z218" i="5"/>
  <c r="Y450" i="2"/>
  <c r="Q952" i="2"/>
  <c r="Q166" i="5"/>
  <c r="Z435" i="2"/>
  <c r="Z527" i="2"/>
  <c r="Z220" i="5"/>
  <c r="Z467" i="2"/>
  <c r="Z464" i="2" s="1"/>
  <c r="Q467" i="2"/>
  <c r="Q464" i="2" s="1"/>
  <c r="Q435" i="2"/>
  <c r="Q527" i="2"/>
  <c r="R467" i="2"/>
  <c r="R464" i="2" s="1"/>
  <c r="R435" i="2"/>
  <c r="R527" i="2"/>
  <c r="R220" i="5"/>
  <c r="S219" i="5"/>
  <c r="R451" i="2"/>
  <c r="R511" i="2"/>
  <c r="Y218" i="5"/>
  <c r="X450" i="2"/>
  <c r="X510" i="2"/>
  <c r="P510" i="2"/>
  <c r="P450" i="2"/>
  <c r="P243" i="2"/>
  <c r="P244" i="2" s="1"/>
  <c r="U243" i="2"/>
  <c r="U244" i="2" s="1"/>
  <c r="V243" i="2"/>
  <c r="V244" i="2" s="1"/>
  <c r="V279" i="2"/>
  <c r="V266" i="2"/>
  <c r="W243" i="2"/>
  <c r="W244" i="2" s="1"/>
  <c r="W266" i="2"/>
  <c r="W279" i="2"/>
  <c r="S279" i="2"/>
  <c r="S266" i="2"/>
  <c r="S243" i="2"/>
  <c r="S244" i="2" s="1"/>
  <c r="T450" i="2"/>
  <c r="T510" i="2"/>
  <c r="U218" i="5"/>
  <c r="O527" i="2"/>
  <c r="O467" i="2"/>
  <c r="O464" i="2" s="1"/>
  <c r="O435" i="2"/>
  <c r="O450" i="2"/>
  <c r="O510" i="2"/>
  <c r="Z243" i="2"/>
  <c r="Z244" i="2" s="1"/>
  <c r="Z279" i="2"/>
  <c r="Z266" i="2"/>
  <c r="O166" i="5"/>
  <c r="O952" i="2"/>
  <c r="Q243" i="2"/>
  <c r="Q244" i="2" s="1"/>
  <c r="R279" i="2"/>
  <c r="R266" i="2"/>
  <c r="X243" i="2"/>
  <c r="X244" i="2" s="1"/>
  <c r="P279" i="2"/>
  <c r="P266" i="2"/>
  <c r="P511" i="2"/>
  <c r="P451" i="2"/>
  <c r="U467" i="2"/>
  <c r="U464" i="2" s="1"/>
  <c r="U435" i="2"/>
  <c r="U527" i="2"/>
  <c r="U220" i="5"/>
  <c r="W219" i="5"/>
  <c r="V451" i="2"/>
  <c r="V511" i="2"/>
  <c r="V510" i="2"/>
  <c r="W218" i="5"/>
  <c r="V450" i="2"/>
  <c r="AF229" i="2"/>
  <c r="AF462" i="2" s="1"/>
  <c r="AE229" i="2"/>
  <c r="AE714" i="2" s="1"/>
  <c r="AE215" i="5" s="1"/>
  <c r="AB556" i="2"/>
  <c r="AB78" i="5" s="1"/>
  <c r="AD832" i="2"/>
  <c r="AD869" i="2" s="1"/>
  <c r="AD91" i="5" s="1"/>
  <c r="AD756" i="2"/>
  <c r="AE539" i="2"/>
  <c r="AE61" i="5" s="1"/>
  <c r="AE755" i="2"/>
  <c r="AE831" i="2"/>
  <c r="AE868" i="2" s="1"/>
  <c r="AE90" i="5" s="1"/>
  <c r="AE556" i="2"/>
  <c r="AE78" i="5" s="1"/>
  <c r="AF714" i="2"/>
  <c r="AF215" i="5" s="1"/>
  <c r="AE540" i="2"/>
  <c r="AE62" i="5" s="1"/>
  <c r="AF540" i="2"/>
  <c r="AF62" i="5" s="1"/>
  <c r="AC540" i="2"/>
  <c r="AC62" i="5" s="1"/>
  <c r="AD539" i="2"/>
  <c r="AD61" i="5" s="1"/>
  <c r="AD754" i="2"/>
  <c r="AD830" i="2"/>
  <c r="AD867" i="2" s="1"/>
  <c r="AD89" i="5" s="1"/>
  <c r="AD715" i="2"/>
  <c r="AD216" i="5" s="1"/>
  <c r="AD556" i="2"/>
  <c r="AD78" i="5" s="1"/>
  <c r="AD540" i="2"/>
  <c r="AD62" i="5" s="1"/>
  <c r="AC755" i="2"/>
  <c r="AC831" i="2"/>
  <c r="AC868" i="2" s="1"/>
  <c r="AC90" i="5" s="1"/>
  <c r="AC539" i="2"/>
  <c r="AC61" i="5" s="1"/>
  <c r="AF715" i="2"/>
  <c r="AF216" i="5" s="1"/>
  <c r="AF830" i="2"/>
  <c r="AF867" i="2" s="1"/>
  <c r="AF89" i="5" s="1"/>
  <c r="AF754" i="2"/>
  <c r="AF281" i="2"/>
  <c r="AF39" i="5" s="1"/>
  <c r="AC754" i="2"/>
  <c r="AC715" i="2"/>
  <c r="AC216" i="5" s="1"/>
  <c r="AC830" i="2"/>
  <c r="AC867" i="2" s="1"/>
  <c r="AC89" i="5" s="1"/>
  <c r="AF756" i="2"/>
  <c r="AF832" i="2"/>
  <c r="AF869" i="2" s="1"/>
  <c r="AF91" i="5" s="1"/>
  <c r="AD229" i="2"/>
  <c r="AD755" i="2"/>
  <c r="AD831" i="2"/>
  <c r="AD868" i="2" s="1"/>
  <c r="AD90" i="5" s="1"/>
  <c r="AC756" i="2"/>
  <c r="AC832" i="2"/>
  <c r="AC869" i="2" s="1"/>
  <c r="AC91" i="5" s="1"/>
  <c r="AB281" i="2"/>
  <c r="AB39" i="5" s="1"/>
  <c r="AC229" i="2"/>
  <c r="AB540" i="2"/>
  <c r="AB62" i="5" s="1"/>
  <c r="AF539" i="2"/>
  <c r="AF61" i="5" s="1"/>
  <c r="AD281" i="2"/>
  <c r="AD39" i="5" s="1"/>
  <c r="AC281" i="2"/>
  <c r="AC39" i="5" s="1"/>
  <c r="AB229" i="2"/>
  <c r="AE756" i="2"/>
  <c r="AE832" i="2"/>
  <c r="AE869" i="2" s="1"/>
  <c r="AE91" i="5" s="1"/>
  <c r="AF755" i="2"/>
  <c r="AF831" i="2"/>
  <c r="AF868" i="2" s="1"/>
  <c r="AF90" i="5" s="1"/>
  <c r="AB539" i="2"/>
  <c r="AB61" i="5" s="1"/>
  <c r="AF556" i="2"/>
  <c r="AF78" i="5" s="1"/>
  <c r="AC556" i="2"/>
  <c r="AC78" i="5" s="1"/>
  <c r="AE281" i="2"/>
  <c r="AE39" i="5" s="1"/>
  <c r="AE754" i="2"/>
  <c r="AE830" i="2"/>
  <c r="AE867" i="2" s="1"/>
  <c r="AE89" i="5" s="1"/>
  <c r="AE715" i="2"/>
  <c r="AE216" i="5" s="1"/>
  <c r="F746" i="2"/>
  <c r="F247" i="5" s="1"/>
  <c r="AA232" i="2"/>
  <c r="AA234" i="2" s="1"/>
  <c r="AA237" i="2" s="1"/>
  <c r="AA240" i="2" s="1"/>
  <c r="AA242" i="2" s="1"/>
  <c r="AA264" i="2"/>
  <c r="AA219" i="2"/>
  <c r="AA222" i="2" s="1"/>
  <c r="AA225" i="2" s="1"/>
  <c r="AA227" i="2" s="1"/>
  <c r="E452" i="2"/>
  <c r="E449" i="2" s="1"/>
  <c r="E454" i="2" s="1"/>
  <c r="I752" i="2"/>
  <c r="F752" i="2"/>
  <c r="G752" i="2"/>
  <c r="H752" i="2"/>
  <c r="K752" i="2"/>
  <c r="J462" i="2"/>
  <c r="J714" i="2"/>
  <c r="I215" i="5"/>
  <c r="I721" i="2"/>
  <c r="I751" i="2"/>
  <c r="N752" i="2"/>
  <c r="N215" i="5"/>
  <c r="N721" i="2"/>
  <c r="N751" i="2"/>
  <c r="H215" i="5"/>
  <c r="H721" i="2"/>
  <c r="H751" i="2"/>
  <c r="J752" i="2"/>
  <c r="K714" i="2"/>
  <c r="K462" i="2"/>
  <c r="F215" i="5"/>
  <c r="F721" i="2"/>
  <c r="F751" i="2"/>
  <c r="L215" i="5"/>
  <c r="L751" i="2"/>
  <c r="L721" i="2"/>
  <c r="L752" i="2"/>
  <c r="G215" i="5"/>
  <c r="G721" i="2"/>
  <c r="G751" i="2"/>
  <c r="M752" i="2"/>
  <c r="F462" i="2"/>
  <c r="F455" i="2" s="1"/>
  <c r="F469" i="2" s="1"/>
  <c r="F426" i="2"/>
  <c r="F440" i="2" s="1"/>
  <c r="M215" i="5"/>
  <c r="M721" i="2"/>
  <c r="M751" i="2"/>
  <c r="M596" i="2"/>
  <c r="M597" i="2" s="1"/>
  <c r="L302" i="2"/>
  <c r="L307" i="2" s="1"/>
  <c r="I709" i="2"/>
  <c r="I710" i="2" s="1"/>
  <c r="I822" i="2"/>
  <c r="I823" i="2" s="1"/>
  <c r="K397" i="2"/>
  <c r="K411" i="2" s="1"/>
  <c r="K487" i="2"/>
  <c r="K486" i="2" s="1"/>
  <c r="K500" i="2" s="1"/>
  <c r="F480" i="2"/>
  <c r="F485" i="2" s="1"/>
  <c r="G391" i="2"/>
  <c r="G396" i="2" s="1"/>
  <c r="G483" i="2"/>
  <c r="J356" i="2"/>
  <c r="J325" i="2"/>
  <c r="N308" i="2"/>
  <c r="N322" i="2" s="1"/>
  <c r="I354" i="2"/>
  <c r="Q914" i="2" l="1"/>
  <c r="Y37" i="5"/>
  <c r="U37" i="5"/>
  <c r="AD914" i="2"/>
  <c r="AE914" i="2"/>
  <c r="AB914" i="2"/>
  <c r="R37" i="5"/>
  <c r="X37" i="5"/>
  <c r="P914" i="2"/>
  <c r="Z37" i="5"/>
  <c r="S37" i="5"/>
  <c r="T37" i="5"/>
  <c r="AC914" i="2"/>
  <c r="AF914" i="2"/>
  <c r="W37" i="5"/>
  <c r="V37" i="5"/>
  <c r="O914" i="2"/>
  <c r="AA166" i="5"/>
  <c r="AA952" i="2"/>
  <c r="Q229" i="2"/>
  <c r="Q462" i="2" s="1"/>
  <c r="U229" i="2"/>
  <c r="U714" i="2" s="1"/>
  <c r="U215" i="5" s="1"/>
  <c r="S229" i="2"/>
  <c r="S462" i="2" s="1"/>
  <c r="X229" i="2"/>
  <c r="X714" i="2" s="1"/>
  <c r="X215" i="5" s="1"/>
  <c r="W229" i="2"/>
  <c r="W462" i="2" s="1"/>
  <c r="V229" i="2"/>
  <c r="V714" i="2" s="1"/>
  <c r="V215" i="5" s="1"/>
  <c r="P229" i="2"/>
  <c r="P462" i="2" s="1"/>
  <c r="W715" i="2"/>
  <c r="W216" i="5" s="1"/>
  <c r="W754" i="2"/>
  <c r="W830" i="2"/>
  <c r="W867" i="2" s="1"/>
  <c r="W89" i="5" s="1"/>
  <c r="W755" i="2"/>
  <c r="W831" i="2"/>
  <c r="W868" i="2" s="1"/>
  <c r="W90" i="5" s="1"/>
  <c r="O830" i="2"/>
  <c r="O867" i="2" s="1"/>
  <c r="O89" i="5" s="1"/>
  <c r="O754" i="2"/>
  <c r="O218" i="5"/>
  <c r="O715" i="2"/>
  <c r="O216" i="5" s="1"/>
  <c r="O832" i="2"/>
  <c r="O869" i="2" s="1"/>
  <c r="O91" i="5" s="1"/>
  <c r="O756" i="2"/>
  <c r="O220" i="5"/>
  <c r="U754" i="2"/>
  <c r="U715" i="2"/>
  <c r="U216" i="5" s="1"/>
  <c r="U830" i="2"/>
  <c r="U867" i="2" s="1"/>
  <c r="U89" i="5" s="1"/>
  <c r="V281" i="2"/>
  <c r="V39" i="5" s="1"/>
  <c r="Y754" i="2"/>
  <c r="Y715" i="2"/>
  <c r="Y216" i="5" s="1"/>
  <c r="Y830" i="2"/>
  <c r="Y867" i="2" s="1"/>
  <c r="Y89" i="5" s="1"/>
  <c r="R756" i="2"/>
  <c r="R832" i="2"/>
  <c r="R869" i="2" s="1"/>
  <c r="R91" i="5" s="1"/>
  <c r="Q756" i="2"/>
  <c r="Q220" i="5"/>
  <c r="Q832" i="2"/>
  <c r="Q869" i="2" s="1"/>
  <c r="Q91" i="5" s="1"/>
  <c r="Z754" i="2"/>
  <c r="Z715" i="2"/>
  <c r="Z216" i="5" s="1"/>
  <c r="Z830" i="2"/>
  <c r="Z867" i="2" s="1"/>
  <c r="Z89" i="5" s="1"/>
  <c r="S540" i="2"/>
  <c r="S62" i="5" s="1"/>
  <c r="S756" i="2"/>
  <c r="S832" i="2"/>
  <c r="S869" i="2" s="1"/>
  <c r="S91" i="5" s="1"/>
  <c r="U540" i="2"/>
  <c r="U62" i="5" s="1"/>
  <c r="X756" i="2"/>
  <c r="X832" i="2"/>
  <c r="X869" i="2" s="1"/>
  <c r="X91" i="5" s="1"/>
  <c r="Y229" i="2"/>
  <c r="O540" i="2"/>
  <c r="O62" i="5" s="1"/>
  <c r="U755" i="2"/>
  <c r="U831" i="2"/>
  <c r="U868" i="2" s="1"/>
  <c r="U90" i="5" s="1"/>
  <c r="P220" i="5"/>
  <c r="P832" i="2"/>
  <c r="P869" i="2" s="1"/>
  <c r="P91" i="5" s="1"/>
  <c r="P756" i="2"/>
  <c r="Z539" i="2"/>
  <c r="Z61" i="5" s="1"/>
  <c r="T229" i="2"/>
  <c r="T754" i="2"/>
  <c r="T715" i="2"/>
  <c r="T216" i="5" s="1"/>
  <c r="T830" i="2"/>
  <c r="T867" i="2" s="1"/>
  <c r="T89" i="5" s="1"/>
  <c r="X754" i="2"/>
  <c r="X715" i="2"/>
  <c r="X216" i="5" s="1"/>
  <c r="X830" i="2"/>
  <c r="X867" i="2" s="1"/>
  <c r="X89" i="5" s="1"/>
  <c r="V539" i="2"/>
  <c r="V61" i="5" s="1"/>
  <c r="U832" i="2"/>
  <c r="U869" i="2" s="1"/>
  <c r="U91" i="5" s="1"/>
  <c r="U756" i="2"/>
  <c r="Z281" i="2"/>
  <c r="Z39" i="5" s="1"/>
  <c r="O539" i="2"/>
  <c r="O61" i="5" s="1"/>
  <c r="T539" i="2"/>
  <c r="T61" i="5" s="1"/>
  <c r="P539" i="2"/>
  <c r="P61" i="5" s="1"/>
  <c r="R540" i="2"/>
  <c r="R62" i="5" s="1"/>
  <c r="R556" i="2"/>
  <c r="R78" i="5" s="1"/>
  <c r="Q556" i="2"/>
  <c r="Q78" i="5" s="1"/>
  <c r="Z756" i="2"/>
  <c r="Z832" i="2"/>
  <c r="Z869" i="2" s="1"/>
  <c r="Z91" i="5" s="1"/>
  <c r="Y539" i="2"/>
  <c r="Y61" i="5" s="1"/>
  <c r="S556" i="2"/>
  <c r="S78" i="5" s="1"/>
  <c r="V830" i="2"/>
  <c r="V867" i="2" s="1"/>
  <c r="V89" i="5" s="1"/>
  <c r="V715" i="2"/>
  <c r="V216" i="5" s="1"/>
  <c r="V754" i="2"/>
  <c r="X556" i="2"/>
  <c r="X78" i="5" s="1"/>
  <c r="X281" i="2"/>
  <c r="X39" i="5" s="1"/>
  <c r="Q37" i="5"/>
  <c r="Q281" i="2"/>
  <c r="Q39" i="5" s="1"/>
  <c r="Y831" i="2"/>
  <c r="Y868" i="2" s="1"/>
  <c r="Y90" i="5" s="1"/>
  <c r="Y755" i="2"/>
  <c r="Q540" i="2"/>
  <c r="Q62" i="5" s="1"/>
  <c r="Z755" i="2"/>
  <c r="Z831" i="2"/>
  <c r="Z868" i="2" s="1"/>
  <c r="Z90" i="5" s="1"/>
  <c r="Y756" i="2"/>
  <c r="Y832" i="2"/>
  <c r="Y869" i="2" s="1"/>
  <c r="Y91" i="5" s="1"/>
  <c r="S539" i="2"/>
  <c r="S61" i="5" s="1"/>
  <c r="W540" i="2"/>
  <c r="W62" i="5" s="1"/>
  <c r="V540" i="2"/>
  <c r="V62" i="5" s="1"/>
  <c r="U556" i="2"/>
  <c r="U78" i="5" s="1"/>
  <c r="P540" i="2"/>
  <c r="P62" i="5" s="1"/>
  <c r="P281" i="2"/>
  <c r="P39" i="5" s="1"/>
  <c r="P37" i="5"/>
  <c r="R281" i="2"/>
  <c r="R39" i="5" s="1"/>
  <c r="Z229" i="2"/>
  <c r="P218" i="5"/>
  <c r="P830" i="2"/>
  <c r="P867" i="2" s="1"/>
  <c r="P89" i="5" s="1"/>
  <c r="P754" i="2"/>
  <c r="P715" i="2"/>
  <c r="P216" i="5" s="1"/>
  <c r="S281" i="2"/>
  <c r="S39" i="5" s="1"/>
  <c r="X539" i="2"/>
  <c r="X61" i="5" s="1"/>
  <c r="Z556" i="2"/>
  <c r="Z78" i="5" s="1"/>
  <c r="O37" i="5"/>
  <c r="O281" i="2"/>
  <c r="O39" i="5" s="1"/>
  <c r="T281" i="2"/>
  <c r="T39" i="5" s="1"/>
  <c r="W756" i="2"/>
  <c r="W832" i="2"/>
  <c r="W869" i="2" s="1"/>
  <c r="W91" i="5" s="1"/>
  <c r="V756" i="2"/>
  <c r="V832" i="2"/>
  <c r="V869" i="2" s="1"/>
  <c r="V91" i="5" s="1"/>
  <c r="U539" i="2"/>
  <c r="U61" i="5" s="1"/>
  <c r="R229" i="2"/>
  <c r="O755" i="2"/>
  <c r="O219" i="5"/>
  <c r="O831" i="2"/>
  <c r="O868" i="2" s="1"/>
  <c r="O90" i="5" s="1"/>
  <c r="T756" i="2"/>
  <c r="T832" i="2"/>
  <c r="T869" i="2" s="1"/>
  <c r="T91" i="5" s="1"/>
  <c r="T540" i="2"/>
  <c r="T62" i="5" s="1"/>
  <c r="U281" i="2"/>
  <c r="U39" i="5" s="1"/>
  <c r="P556" i="2"/>
  <c r="P78" i="5" s="1"/>
  <c r="S754" i="2"/>
  <c r="S830" i="2"/>
  <c r="S867" i="2" s="1"/>
  <c r="S89" i="5" s="1"/>
  <c r="S715" i="2"/>
  <c r="S216" i="5" s="1"/>
  <c r="Q539" i="2"/>
  <c r="Q61" i="5" s="1"/>
  <c r="R831" i="2"/>
  <c r="R868" i="2" s="1"/>
  <c r="R90" i="5" s="1"/>
  <c r="R755" i="2"/>
  <c r="Z540" i="2"/>
  <c r="Z62" i="5" s="1"/>
  <c r="Y556" i="2"/>
  <c r="Y78" i="5" s="1"/>
  <c r="O229" i="2"/>
  <c r="W539" i="2"/>
  <c r="W61" i="5" s="1"/>
  <c r="Q755" i="2"/>
  <c r="Q831" i="2"/>
  <c r="Q868" i="2" s="1"/>
  <c r="Q90" i="5" s="1"/>
  <c r="Q219" i="5"/>
  <c r="O556" i="2"/>
  <c r="O78" i="5" s="1"/>
  <c r="W281" i="2"/>
  <c r="W39" i="5" s="1"/>
  <c r="Q830" i="2"/>
  <c r="Q867" i="2" s="1"/>
  <c r="Q89" i="5" s="1"/>
  <c r="Q715" i="2"/>
  <c r="Q216" i="5" s="1"/>
  <c r="Q754" i="2"/>
  <c r="Q218" i="5"/>
  <c r="S755" i="2"/>
  <c r="S831" i="2"/>
  <c r="S868" i="2" s="1"/>
  <c r="S90" i="5" s="1"/>
  <c r="T755" i="2"/>
  <c r="T831" i="2"/>
  <c r="T868" i="2" s="1"/>
  <c r="T90" i="5" s="1"/>
  <c r="W556" i="2"/>
  <c r="W78" i="5" s="1"/>
  <c r="V556" i="2"/>
  <c r="V78" i="5" s="1"/>
  <c r="V755" i="2"/>
  <c r="V831" i="2"/>
  <c r="V868" i="2" s="1"/>
  <c r="V90" i="5" s="1"/>
  <c r="Y281" i="2"/>
  <c r="Y39" i="5" s="1"/>
  <c r="P755" i="2"/>
  <c r="P219" i="5"/>
  <c r="P831" i="2"/>
  <c r="P868" i="2" s="1"/>
  <c r="P90" i="5" s="1"/>
  <c r="T556" i="2"/>
  <c r="T78" i="5" s="1"/>
  <c r="X540" i="2"/>
  <c r="X62" i="5" s="1"/>
  <c r="R539" i="2"/>
  <c r="R61" i="5" s="1"/>
  <c r="R754" i="2"/>
  <c r="R830" i="2"/>
  <c r="R867" i="2" s="1"/>
  <c r="R89" i="5" s="1"/>
  <c r="R715" i="2"/>
  <c r="R216" i="5" s="1"/>
  <c r="Y540" i="2"/>
  <c r="Y62" i="5" s="1"/>
  <c r="X755" i="2"/>
  <c r="X831" i="2"/>
  <c r="X868" i="2" s="1"/>
  <c r="X90" i="5" s="1"/>
  <c r="I758" i="2"/>
  <c r="I782" i="2" s="1"/>
  <c r="AE462" i="2"/>
  <c r="AF752" i="2"/>
  <c r="AB714" i="2"/>
  <c r="AB462" i="2"/>
  <c r="AD462" i="2"/>
  <c r="AD714" i="2"/>
  <c r="AD215" i="5" s="1"/>
  <c r="AC714" i="2"/>
  <c r="AC215" i="5" s="1"/>
  <c r="AC462" i="2"/>
  <c r="AC752" i="2"/>
  <c r="AE751" i="2"/>
  <c r="AE721" i="2"/>
  <c r="AD752" i="2"/>
  <c r="AE752" i="2"/>
  <c r="AF751" i="2"/>
  <c r="AF721" i="2"/>
  <c r="E420" i="2"/>
  <c r="E425" i="2" s="1"/>
  <c r="AA450" i="2"/>
  <c r="AA510" i="2"/>
  <c r="AA218" i="5"/>
  <c r="AB218" i="5"/>
  <c r="AA243" i="2"/>
  <c r="AA244" i="2" s="1"/>
  <c r="AA220" i="5"/>
  <c r="AA467" i="2"/>
  <c r="AA464" i="2" s="1"/>
  <c r="AB220" i="5"/>
  <c r="AA435" i="2"/>
  <c r="AA527" i="2"/>
  <c r="AA451" i="2"/>
  <c r="AA219" i="5"/>
  <c r="AA511" i="2"/>
  <c r="AB219" i="5"/>
  <c r="AA279" i="2"/>
  <c r="AA266" i="2"/>
  <c r="M758" i="2"/>
  <c r="M782" i="2" s="1"/>
  <c r="G758" i="2"/>
  <c r="G782" i="2" s="1"/>
  <c r="F758" i="2"/>
  <c r="F782" i="2" s="1"/>
  <c r="F784" i="2" s="1"/>
  <c r="G783" i="2" s="1"/>
  <c r="H758" i="2"/>
  <c r="H782" i="2" s="1"/>
  <c r="L758" i="2"/>
  <c r="L782" i="2" s="1"/>
  <c r="J948" i="2"/>
  <c r="J953" i="2" s="1"/>
  <c r="J955" i="2" s="1"/>
  <c r="N948" i="2"/>
  <c r="N953" i="2" s="1"/>
  <c r="N955" i="2" s="1"/>
  <c r="G948" i="2"/>
  <c r="G953" i="2" s="1"/>
  <c r="G955" i="2" s="1"/>
  <c r="G745" i="2"/>
  <c r="G246" i="5" s="1"/>
  <c r="G222" i="5"/>
  <c r="L745" i="2"/>
  <c r="L246" i="5" s="1"/>
  <c r="L222" i="5"/>
  <c r="F222" i="5"/>
  <c r="F745" i="2"/>
  <c r="H745" i="2"/>
  <c r="H246" i="5" s="1"/>
  <c r="H222" i="5"/>
  <c r="L948" i="2"/>
  <c r="L953" i="2" s="1"/>
  <c r="L955" i="2" s="1"/>
  <c r="M948" i="2"/>
  <c r="M953" i="2" s="1"/>
  <c r="M955" i="2" s="1"/>
  <c r="I222" i="5"/>
  <c r="I745" i="2"/>
  <c r="I246" i="5" s="1"/>
  <c r="H948" i="2"/>
  <c r="H953" i="2" s="1"/>
  <c r="H955" i="2" s="1"/>
  <c r="I948" i="2"/>
  <c r="I953" i="2" s="1"/>
  <c r="I955" i="2" s="1"/>
  <c r="G456" i="2"/>
  <c r="G455" i="2" s="1"/>
  <c r="G469" i="2" s="1"/>
  <c r="G426" i="2"/>
  <c r="G440" i="2" s="1"/>
  <c r="N758" i="2"/>
  <c r="N782" i="2" s="1"/>
  <c r="K948" i="2"/>
  <c r="K953" i="2" s="1"/>
  <c r="K955" i="2" s="1"/>
  <c r="J751" i="2"/>
  <c r="J758" i="2" s="1"/>
  <c r="J782" i="2" s="1"/>
  <c r="J215" i="5"/>
  <c r="J721" i="2"/>
  <c r="F948" i="2"/>
  <c r="F953" i="2" s="1"/>
  <c r="M745" i="2"/>
  <c r="M246" i="5" s="1"/>
  <c r="M222" i="5"/>
  <c r="K215" i="5"/>
  <c r="K751" i="2"/>
  <c r="K758" i="2" s="1"/>
  <c r="K782" i="2" s="1"/>
  <c r="K721" i="2"/>
  <c r="N745" i="2"/>
  <c r="N246" i="5" s="1"/>
  <c r="N222" i="5"/>
  <c r="N596" i="2"/>
  <c r="N597" i="2" s="1"/>
  <c r="M302" i="2"/>
  <c r="M307" i="2" s="1"/>
  <c r="L397" i="2"/>
  <c r="L411" i="2" s="1"/>
  <c r="L487" i="2"/>
  <c r="L486" i="2" s="1"/>
  <c r="L500" i="2" s="1"/>
  <c r="J709" i="2"/>
  <c r="J710" i="2" s="1"/>
  <c r="J822" i="2"/>
  <c r="J823" i="2" s="1"/>
  <c r="G480" i="2"/>
  <c r="G485" i="2" s="1"/>
  <c r="H391" i="2"/>
  <c r="H396" i="2" s="1"/>
  <c r="H483" i="2"/>
  <c r="K356" i="2"/>
  <c r="K325" i="2"/>
  <c r="O308" i="2"/>
  <c r="O322" i="2" s="1"/>
  <c r="J354" i="2"/>
  <c r="AA37" i="5" l="1"/>
  <c r="V914" i="2"/>
  <c r="T914" i="2"/>
  <c r="Z914" i="2"/>
  <c r="X914" i="2"/>
  <c r="Y914" i="2"/>
  <c r="W914" i="2"/>
  <c r="S914" i="2"/>
  <c r="R914" i="2"/>
  <c r="U914" i="2"/>
  <c r="U462" i="2"/>
  <c r="V462" i="2"/>
  <c r="Q714" i="2"/>
  <c r="Q721" i="2" s="1"/>
  <c r="W714" i="2"/>
  <c r="W215" i="5" s="1"/>
  <c r="S714" i="2"/>
  <c r="S215" i="5" s="1"/>
  <c r="Q752" i="2"/>
  <c r="AE745" i="2"/>
  <c r="AE246" i="5" s="1"/>
  <c r="AE222" i="5"/>
  <c r="AF745" i="2"/>
  <c r="AF246" i="5" s="1"/>
  <c r="AF222" i="5"/>
  <c r="AB751" i="2"/>
  <c r="AB215" i="5"/>
  <c r="X462" i="2"/>
  <c r="P714" i="2"/>
  <c r="P721" i="2" s="1"/>
  <c r="S752" i="2"/>
  <c r="AF758" i="2"/>
  <c r="AF782" i="2" s="1"/>
  <c r="X751" i="2"/>
  <c r="X721" i="2"/>
  <c r="P752" i="2"/>
  <c r="T752" i="2"/>
  <c r="R714" i="2"/>
  <c r="R215" i="5" s="1"/>
  <c r="R462" i="2"/>
  <c r="V751" i="2"/>
  <c r="V721" i="2"/>
  <c r="X752" i="2"/>
  <c r="T714" i="2"/>
  <c r="T215" i="5" s="1"/>
  <c r="T462" i="2"/>
  <c r="O752" i="2"/>
  <c r="U751" i="2"/>
  <c r="U721" i="2"/>
  <c r="O714" i="2"/>
  <c r="O462" i="2"/>
  <c r="V752" i="2"/>
  <c r="Z752" i="2"/>
  <c r="Y752" i="2"/>
  <c r="W752" i="2"/>
  <c r="Z462" i="2"/>
  <c r="Z714" i="2"/>
  <c r="Z215" i="5" s="1"/>
  <c r="Y462" i="2"/>
  <c r="Y714" i="2"/>
  <c r="Y215" i="5" s="1"/>
  <c r="R752" i="2"/>
  <c r="U752" i="2"/>
  <c r="F955" i="2"/>
  <c r="AA539" i="2"/>
  <c r="AA61" i="5" s="1"/>
  <c r="AB948" i="2"/>
  <c r="AB953" i="2" s="1"/>
  <c r="AB955" i="2" s="1"/>
  <c r="AF948" i="2"/>
  <c r="AF953" i="2" s="1"/>
  <c r="AF955" i="2" s="1"/>
  <c r="AC948" i="2"/>
  <c r="AC953" i="2" s="1"/>
  <c r="AC955" i="2" s="1"/>
  <c r="AA556" i="2"/>
  <c r="AA78" i="5" s="1"/>
  <c r="AD948" i="2"/>
  <c r="AD953" i="2" s="1"/>
  <c r="AD955" i="2" s="1"/>
  <c r="AC751" i="2"/>
  <c r="AC758" i="2" s="1"/>
  <c r="AC782" i="2" s="1"/>
  <c r="AC721" i="2"/>
  <c r="AA540" i="2"/>
  <c r="AA62" i="5" s="1"/>
  <c r="AE758" i="2"/>
  <c r="AE782" i="2" s="1"/>
  <c r="AD721" i="2"/>
  <c r="AD751" i="2"/>
  <c r="AD758" i="2" s="1"/>
  <c r="AD782" i="2" s="1"/>
  <c r="AE948" i="2"/>
  <c r="AE953" i="2" s="1"/>
  <c r="AE955" i="2" s="1"/>
  <c r="AA281" i="2"/>
  <c r="AA39" i="5" s="1"/>
  <c r="AB754" i="2"/>
  <c r="AB715" i="2"/>
  <c r="AB830" i="2"/>
  <c r="AB867" i="2" s="1"/>
  <c r="AB89" i="5" s="1"/>
  <c r="AB755" i="2"/>
  <c r="AB831" i="2"/>
  <c r="AB868" i="2" s="1"/>
  <c r="AB90" i="5" s="1"/>
  <c r="AA756" i="2"/>
  <c r="AA832" i="2"/>
  <c r="AA869" i="2" s="1"/>
  <c r="AA91" i="5" s="1"/>
  <c r="AA715" i="2"/>
  <c r="AA216" i="5" s="1"/>
  <c r="AA754" i="2"/>
  <c r="AA830" i="2"/>
  <c r="AA867" i="2" s="1"/>
  <c r="AA89" i="5" s="1"/>
  <c r="AA229" i="2"/>
  <c r="AA755" i="2"/>
  <c r="AA831" i="2"/>
  <c r="AA868" i="2" s="1"/>
  <c r="AA90" i="5" s="1"/>
  <c r="AB756" i="2"/>
  <c r="AB832" i="2"/>
  <c r="AB869" i="2" s="1"/>
  <c r="AB91" i="5" s="1"/>
  <c r="G784" i="2"/>
  <c r="H783" i="2" s="1"/>
  <c r="H784" i="2" s="1"/>
  <c r="I783" i="2" s="1"/>
  <c r="I784" i="2" s="1"/>
  <c r="J783" i="2" s="1"/>
  <c r="J784" i="2" s="1"/>
  <c r="K783" i="2" s="1"/>
  <c r="K784" i="2" s="1"/>
  <c r="J745" i="2"/>
  <c r="J246" i="5" s="1"/>
  <c r="J222" i="5"/>
  <c r="H426" i="2"/>
  <c r="H440" i="2" s="1"/>
  <c r="H456" i="2"/>
  <c r="H455" i="2" s="1"/>
  <c r="H469" i="2" s="1"/>
  <c r="I161" i="5"/>
  <c r="I965" i="2"/>
  <c r="I162" i="5" s="1"/>
  <c r="G161" i="5"/>
  <c r="G965" i="2"/>
  <c r="G162" i="5" s="1"/>
  <c r="N161" i="5"/>
  <c r="N965" i="2"/>
  <c r="N162" i="5" s="1"/>
  <c r="K161" i="5"/>
  <c r="K965" i="2"/>
  <c r="K162" i="5" s="1"/>
  <c r="F246" i="5"/>
  <c r="F747" i="2"/>
  <c r="F161" i="5"/>
  <c r="F965" i="2"/>
  <c r="F162" i="5" s="1"/>
  <c r="H161" i="5"/>
  <c r="H965" i="2"/>
  <c r="H162" i="5" s="1"/>
  <c r="L161" i="5"/>
  <c r="L965" i="2"/>
  <c r="L162" i="5" s="1"/>
  <c r="J161" i="5"/>
  <c r="J965" i="2"/>
  <c r="J162" i="5" s="1"/>
  <c r="K745" i="2"/>
  <c r="K246" i="5" s="1"/>
  <c r="K222" i="5"/>
  <c r="M161" i="5"/>
  <c r="M965" i="2"/>
  <c r="M162" i="5" s="1"/>
  <c r="O596" i="2"/>
  <c r="O597" i="2" s="1"/>
  <c r="N302" i="2"/>
  <c r="N307" i="2" s="1"/>
  <c r="I391" i="2"/>
  <c r="I396" i="2" s="1"/>
  <c r="I483" i="2"/>
  <c r="K822" i="2"/>
  <c r="K823" i="2" s="1"/>
  <c r="K709" i="2"/>
  <c r="K710" i="2" s="1"/>
  <c r="M397" i="2"/>
  <c r="M411" i="2" s="1"/>
  <c r="M487" i="2"/>
  <c r="M486" i="2" s="1"/>
  <c r="M500" i="2" s="1"/>
  <c r="H480" i="2"/>
  <c r="H485" i="2" s="1"/>
  <c r="L356" i="2"/>
  <c r="L325" i="2"/>
  <c r="P308" i="2"/>
  <c r="P322" i="2" s="1"/>
  <c r="K354" i="2"/>
  <c r="AA914" i="2" l="1"/>
  <c r="C922" i="2" s="1"/>
  <c r="S751" i="2"/>
  <c r="S758" i="2" s="1"/>
  <c r="S782" i="2" s="1"/>
  <c r="Q215" i="5"/>
  <c r="W721" i="2"/>
  <c r="W745" i="2" s="1"/>
  <c r="W246" i="5" s="1"/>
  <c r="W751" i="2"/>
  <c r="W758" i="2" s="1"/>
  <c r="W782" i="2" s="1"/>
  <c r="Q751" i="2"/>
  <c r="Q758" i="2" s="1"/>
  <c r="Q782" i="2" s="1"/>
  <c r="S721" i="2"/>
  <c r="S222" i="5" s="1"/>
  <c r="P215" i="5"/>
  <c r="P751" i="2"/>
  <c r="P758" i="2" s="1"/>
  <c r="P782" i="2" s="1"/>
  <c r="AE965" i="2"/>
  <c r="AE162" i="5" s="1"/>
  <c r="AE161" i="5"/>
  <c r="AC965" i="2"/>
  <c r="AC162" i="5" s="1"/>
  <c r="AC161" i="5"/>
  <c r="X745" i="2"/>
  <c r="X246" i="5" s="1"/>
  <c r="X222" i="5"/>
  <c r="AB965" i="2"/>
  <c r="AB162" i="5" s="1"/>
  <c r="AB161" i="5"/>
  <c r="X758" i="2"/>
  <c r="X782" i="2" s="1"/>
  <c r="V745" i="2"/>
  <c r="V246" i="5" s="1"/>
  <c r="V222" i="5"/>
  <c r="AB721" i="2"/>
  <c r="AB216" i="5"/>
  <c r="AD745" i="2"/>
  <c r="AD246" i="5" s="1"/>
  <c r="AD222" i="5"/>
  <c r="AC745" i="2"/>
  <c r="AC246" i="5" s="1"/>
  <c r="AC222" i="5"/>
  <c r="AD965" i="2"/>
  <c r="AD162" i="5" s="1"/>
  <c r="AD161" i="5"/>
  <c r="AF965" i="2"/>
  <c r="AF162" i="5" s="1"/>
  <c r="AF161" i="5"/>
  <c r="U745" i="2"/>
  <c r="U246" i="5" s="1"/>
  <c r="U222" i="5"/>
  <c r="Z751" i="2"/>
  <c r="Z758" i="2" s="1"/>
  <c r="Z782" i="2" s="1"/>
  <c r="Z721" i="2"/>
  <c r="O215" i="5"/>
  <c r="O751" i="2"/>
  <c r="O758" i="2" s="1"/>
  <c r="O782" i="2" s="1"/>
  <c r="O721" i="2"/>
  <c r="T751" i="2"/>
  <c r="T758" i="2" s="1"/>
  <c r="T782" i="2" s="1"/>
  <c r="T721" i="2"/>
  <c r="Z948" i="2"/>
  <c r="Z953" i="2" s="1"/>
  <c r="Z955" i="2" s="1"/>
  <c r="Q948" i="2"/>
  <c r="Q953" i="2" s="1"/>
  <c r="Q955" i="2" s="1"/>
  <c r="O948" i="2"/>
  <c r="O953" i="2" s="1"/>
  <c r="U948" i="2"/>
  <c r="U953" i="2" s="1"/>
  <c r="U955" i="2" s="1"/>
  <c r="Y751" i="2"/>
  <c r="Y758" i="2" s="1"/>
  <c r="Y782" i="2" s="1"/>
  <c r="Y721" i="2"/>
  <c r="X948" i="2"/>
  <c r="X953" i="2" s="1"/>
  <c r="X955" i="2" s="1"/>
  <c r="P948" i="2"/>
  <c r="P953" i="2" s="1"/>
  <c r="P955" i="2" s="1"/>
  <c r="Y948" i="2"/>
  <c r="Y953" i="2" s="1"/>
  <c r="Y955" i="2" s="1"/>
  <c r="R751" i="2"/>
  <c r="R758" i="2" s="1"/>
  <c r="R782" i="2" s="1"/>
  <c r="R721" i="2"/>
  <c r="R948" i="2"/>
  <c r="R953" i="2" s="1"/>
  <c r="R955" i="2" s="1"/>
  <c r="W948" i="2"/>
  <c r="W953" i="2" s="1"/>
  <c r="W955" i="2" s="1"/>
  <c r="V948" i="2"/>
  <c r="V953" i="2" s="1"/>
  <c r="V955" i="2" s="1"/>
  <c r="Q745" i="2"/>
  <c r="Q246" i="5" s="1"/>
  <c r="Q222" i="5"/>
  <c r="V758" i="2"/>
  <c r="V782" i="2" s="1"/>
  <c r="U758" i="2"/>
  <c r="U782" i="2" s="1"/>
  <c r="S948" i="2"/>
  <c r="S953" i="2" s="1"/>
  <c r="S955" i="2" s="1"/>
  <c r="P745" i="2"/>
  <c r="P246" i="5" s="1"/>
  <c r="P222" i="5"/>
  <c r="T948" i="2"/>
  <c r="T953" i="2" s="1"/>
  <c r="T955" i="2" s="1"/>
  <c r="AA714" i="2"/>
  <c r="AA215" i="5" s="1"/>
  <c r="AA462" i="2"/>
  <c r="AA752" i="2"/>
  <c r="AB752" i="2"/>
  <c r="AB758" i="2" s="1"/>
  <c r="AB782" i="2" s="1"/>
  <c r="R308" i="2"/>
  <c r="R322" i="2" s="1"/>
  <c r="G746" i="2"/>
  <c r="F248" i="5"/>
  <c r="I456" i="2"/>
  <c r="I455" i="2" s="1"/>
  <c r="I469" i="2" s="1"/>
  <c r="I426" i="2"/>
  <c r="I440" i="2" s="1"/>
  <c r="O302" i="2"/>
  <c r="O307" i="2" s="1"/>
  <c r="P596" i="2"/>
  <c r="P597" i="2" s="1"/>
  <c r="N397" i="2"/>
  <c r="N411" i="2" s="1"/>
  <c r="N487" i="2"/>
  <c r="N486" i="2" s="1"/>
  <c r="N500" i="2" s="1"/>
  <c r="I480" i="2"/>
  <c r="I485" i="2" s="1"/>
  <c r="J391" i="2"/>
  <c r="J396" i="2" s="1"/>
  <c r="J483" i="2"/>
  <c r="L783" i="2"/>
  <c r="L784" i="2" s="1"/>
  <c r="L709" i="2"/>
  <c r="L710" i="2" s="1"/>
  <c r="L822" i="2"/>
  <c r="L823" i="2" s="1"/>
  <c r="M356" i="2"/>
  <c r="M325" i="2"/>
  <c r="Q308" i="2"/>
  <c r="Q322" i="2" s="1"/>
  <c r="L354" i="2"/>
  <c r="C923" i="2" l="1"/>
  <c r="W222" i="5"/>
  <c r="S745" i="2"/>
  <c r="S246" i="5" s="1"/>
  <c r="Y745" i="2"/>
  <c r="Y246" i="5" s="1"/>
  <c r="Y222" i="5"/>
  <c r="V965" i="2"/>
  <c r="V162" i="5" s="1"/>
  <c r="V161" i="5"/>
  <c r="R965" i="2"/>
  <c r="R162" i="5" s="1"/>
  <c r="R161" i="5"/>
  <c r="R745" i="2"/>
  <c r="R246" i="5" s="1"/>
  <c r="R222" i="5"/>
  <c r="Y965" i="2"/>
  <c r="Y162" i="5" s="1"/>
  <c r="Y161" i="5"/>
  <c r="T745" i="2"/>
  <c r="T246" i="5" s="1"/>
  <c r="T222" i="5"/>
  <c r="AB745" i="2"/>
  <c r="AB246" i="5" s="1"/>
  <c r="AB222" i="5"/>
  <c r="T965" i="2"/>
  <c r="T162" i="5" s="1"/>
  <c r="T161" i="5"/>
  <c r="S965" i="2"/>
  <c r="S162" i="5" s="1"/>
  <c r="S161" i="5"/>
  <c r="W965" i="2"/>
  <c r="W162" i="5" s="1"/>
  <c r="W161" i="5"/>
  <c r="X965" i="2"/>
  <c r="X162" i="5" s="1"/>
  <c r="X161" i="5"/>
  <c r="U965" i="2"/>
  <c r="U162" i="5" s="1"/>
  <c r="U161" i="5"/>
  <c r="Z965" i="2"/>
  <c r="Z162" i="5" s="1"/>
  <c r="Z161" i="5"/>
  <c r="Z745" i="2"/>
  <c r="Z246" i="5" s="1"/>
  <c r="Z222" i="5"/>
  <c r="O161" i="5"/>
  <c r="O965" i="2"/>
  <c r="O162" i="5" s="1"/>
  <c r="P965" i="2"/>
  <c r="P162" i="5" s="1"/>
  <c r="P161" i="5"/>
  <c r="O955" i="2"/>
  <c r="Q161" i="5"/>
  <c r="Q965" i="2"/>
  <c r="Q162" i="5" s="1"/>
  <c r="O745" i="2"/>
  <c r="O246" i="5" s="1"/>
  <c r="O222" i="5"/>
  <c r="C130" i="5"/>
  <c r="AA948" i="2"/>
  <c r="AA953" i="2" s="1"/>
  <c r="AA955" i="2" s="1"/>
  <c r="AA751" i="2"/>
  <c r="AA758" i="2" s="1"/>
  <c r="AA782" i="2" s="1"/>
  <c r="AA721" i="2"/>
  <c r="S308" i="2"/>
  <c r="S322" i="2" s="1"/>
  <c r="F420" i="2"/>
  <c r="F425" i="2" s="1"/>
  <c r="F452" i="2"/>
  <c r="F449" i="2" s="1"/>
  <c r="F454" i="2" s="1"/>
  <c r="J426" i="2"/>
  <c r="J440" i="2" s="1"/>
  <c r="J456" i="2"/>
  <c r="J455" i="2" s="1"/>
  <c r="J469" i="2" s="1"/>
  <c r="G747" i="2"/>
  <c r="G247" i="5"/>
  <c r="Q596" i="2"/>
  <c r="Q597" i="2" s="1"/>
  <c r="P302" i="2"/>
  <c r="P307" i="2" s="1"/>
  <c r="M783" i="2"/>
  <c r="M784" i="2" s="1"/>
  <c r="J480" i="2"/>
  <c r="J485" i="2" s="1"/>
  <c r="O397" i="2"/>
  <c r="O411" i="2" s="1"/>
  <c r="O487" i="2"/>
  <c r="O486" i="2" s="1"/>
  <c r="O500" i="2" s="1"/>
  <c r="K391" i="2"/>
  <c r="K396" i="2" s="1"/>
  <c r="K483" i="2"/>
  <c r="M822" i="2"/>
  <c r="M823" i="2" s="1"/>
  <c r="M709" i="2"/>
  <c r="M710" i="2" s="1"/>
  <c r="N356" i="2"/>
  <c r="N325" i="2"/>
  <c r="M354" i="2"/>
  <c r="C956" i="2" l="1"/>
  <c r="C924" i="2"/>
  <c r="C925" i="2" s="1"/>
  <c r="C926" i="2" s="1"/>
  <c r="AA965" i="2"/>
  <c r="AA162" i="5" s="1"/>
  <c r="AA161" i="5"/>
  <c r="AA745" i="2"/>
  <c r="AA246" i="5" s="1"/>
  <c r="AA222" i="5"/>
  <c r="C957" i="2"/>
  <c r="R596" i="2"/>
  <c r="R597" i="2" s="1"/>
  <c r="T308" i="2"/>
  <c r="T322" i="2" s="1"/>
  <c r="K426" i="2"/>
  <c r="K440" i="2" s="1"/>
  <c r="K456" i="2"/>
  <c r="K455" i="2" s="1"/>
  <c r="K469" i="2" s="1"/>
  <c r="G248" i="5"/>
  <c r="H746" i="2"/>
  <c r="Q302" i="2"/>
  <c r="Q307" i="2" s="1"/>
  <c r="L391" i="2"/>
  <c r="L396" i="2" s="1"/>
  <c r="L483" i="2"/>
  <c r="N822" i="2"/>
  <c r="N823" i="2" s="1"/>
  <c r="N709" i="2"/>
  <c r="N710" i="2" s="1"/>
  <c r="K480" i="2"/>
  <c r="K485" i="2" s="1"/>
  <c r="N783" i="2"/>
  <c r="N784" i="2" s="1"/>
  <c r="P397" i="2"/>
  <c r="P411" i="2" s="1"/>
  <c r="P487" i="2"/>
  <c r="P486" i="2" s="1"/>
  <c r="P500" i="2" s="1"/>
  <c r="O356" i="2"/>
  <c r="O325" i="2"/>
  <c r="N354" i="2"/>
  <c r="S596" i="2" l="1"/>
  <c r="S597" i="2" s="1"/>
  <c r="R302" i="2"/>
  <c r="R307" i="2" s="1"/>
  <c r="U308" i="2"/>
  <c r="U322" i="2" s="1"/>
  <c r="R397" i="2"/>
  <c r="R411" i="2" s="1"/>
  <c r="R487" i="2"/>
  <c r="R486" i="2" s="1"/>
  <c r="R500" i="2" s="1"/>
  <c r="H247" i="5"/>
  <c r="H747" i="2"/>
  <c r="L456" i="2"/>
  <c r="L455" i="2" s="1"/>
  <c r="L469" i="2" s="1"/>
  <c r="L426" i="2"/>
  <c r="L440" i="2" s="1"/>
  <c r="G420" i="2"/>
  <c r="G425" i="2" s="1"/>
  <c r="G452" i="2"/>
  <c r="G449" i="2" s="1"/>
  <c r="G454" i="2" s="1"/>
  <c r="O709" i="2"/>
  <c r="O710" i="2" s="1"/>
  <c r="O822" i="2"/>
  <c r="O823" i="2" s="1"/>
  <c r="O783" i="2"/>
  <c r="O784" i="2" s="1"/>
  <c r="L480" i="2"/>
  <c r="L485" i="2" s="1"/>
  <c r="Q397" i="2"/>
  <c r="Q411" i="2" s="1"/>
  <c r="Q487" i="2"/>
  <c r="Q486" i="2" s="1"/>
  <c r="Q500" i="2" s="1"/>
  <c r="M391" i="2"/>
  <c r="M396" i="2" s="1"/>
  <c r="M483" i="2"/>
  <c r="P356" i="2"/>
  <c r="P325" i="2"/>
  <c r="O354" i="2"/>
  <c r="T596" i="2" l="1"/>
  <c r="T597" i="2" s="1"/>
  <c r="U596" i="2" s="1"/>
  <c r="U597" i="2" s="1"/>
  <c r="S397" i="2"/>
  <c r="S411" i="2" s="1"/>
  <c r="S487" i="2"/>
  <c r="S486" i="2" s="1"/>
  <c r="S500" i="2" s="1"/>
  <c r="S302" i="2"/>
  <c r="S307" i="2" s="1"/>
  <c r="V308" i="2"/>
  <c r="V322" i="2" s="1"/>
  <c r="M426" i="2"/>
  <c r="M440" i="2" s="1"/>
  <c r="M456" i="2"/>
  <c r="M455" i="2" s="1"/>
  <c r="M469" i="2" s="1"/>
  <c r="H248" i="5"/>
  <c r="I746" i="2"/>
  <c r="P822" i="2"/>
  <c r="P823" i="2" s="1"/>
  <c r="P709" i="2"/>
  <c r="P710" i="2" s="1"/>
  <c r="P783" i="2"/>
  <c r="P784" i="2" s="1"/>
  <c r="M480" i="2"/>
  <c r="M485" i="2" s="1"/>
  <c r="N391" i="2"/>
  <c r="N396" i="2" s="1"/>
  <c r="N483" i="2"/>
  <c r="Q356" i="2"/>
  <c r="Q325" i="2"/>
  <c r="P354" i="2"/>
  <c r="W308" i="2" l="1"/>
  <c r="W322" i="2" s="1"/>
  <c r="V596" i="2"/>
  <c r="V597" i="2" s="1"/>
  <c r="T397" i="2"/>
  <c r="T411" i="2" s="1"/>
  <c r="T487" i="2"/>
  <c r="T486" i="2" s="1"/>
  <c r="T500" i="2" s="1"/>
  <c r="N426" i="2"/>
  <c r="N440" i="2" s="1"/>
  <c r="N456" i="2"/>
  <c r="N455" i="2" s="1"/>
  <c r="N469" i="2" s="1"/>
  <c r="I747" i="2"/>
  <c r="I247" i="5"/>
  <c r="H452" i="2"/>
  <c r="H449" i="2" s="1"/>
  <c r="H454" i="2" s="1"/>
  <c r="H420" i="2"/>
  <c r="H425" i="2" s="1"/>
  <c r="N480" i="2"/>
  <c r="N485" i="2" s="1"/>
  <c r="Q783" i="2"/>
  <c r="Q784" i="2" s="1"/>
  <c r="R783" i="2" s="1"/>
  <c r="R784" i="2" s="1"/>
  <c r="S783" i="2" s="1"/>
  <c r="S784" i="2" s="1"/>
  <c r="T783" i="2" s="1"/>
  <c r="T784" i="2" s="1"/>
  <c r="U783" i="2" s="1"/>
  <c r="U784" i="2" s="1"/>
  <c r="V783" i="2" s="1"/>
  <c r="V784" i="2" s="1"/>
  <c r="W783" i="2" s="1"/>
  <c r="W784" i="2" s="1"/>
  <c r="X783" i="2" s="1"/>
  <c r="X784" i="2" s="1"/>
  <c r="Y783" i="2" s="1"/>
  <c r="Y784" i="2" s="1"/>
  <c r="Z783" i="2" s="1"/>
  <c r="Z784" i="2" s="1"/>
  <c r="AA783" i="2" s="1"/>
  <c r="AA784" i="2" s="1"/>
  <c r="AB783" i="2" s="1"/>
  <c r="AB784" i="2" s="1"/>
  <c r="AC783" i="2" s="1"/>
  <c r="AC784" i="2" s="1"/>
  <c r="AD783" i="2" s="1"/>
  <c r="AD784" i="2" s="1"/>
  <c r="AE783" i="2" s="1"/>
  <c r="AE784" i="2" s="1"/>
  <c r="AF783" i="2" s="1"/>
  <c r="AF784" i="2" s="1"/>
  <c r="Q709" i="2"/>
  <c r="Q710" i="2" s="1"/>
  <c r="R709" i="2" s="1"/>
  <c r="R710" i="2" s="1"/>
  <c r="O391" i="2"/>
  <c r="O396" i="2" s="1"/>
  <c r="O483" i="2"/>
  <c r="Q822" i="2"/>
  <c r="Q823" i="2" s="1"/>
  <c r="R822" i="2" s="1"/>
  <c r="R823" i="2" s="1"/>
  <c r="S822" i="2" s="1"/>
  <c r="S823" i="2" s="1"/>
  <c r="T822" i="2" s="1"/>
  <c r="T823" i="2" s="1"/>
  <c r="U822" i="2" s="1"/>
  <c r="U823" i="2" s="1"/>
  <c r="V822" i="2" s="1"/>
  <c r="V823" i="2" s="1"/>
  <c r="W822" i="2" s="1"/>
  <c r="W823" i="2" s="1"/>
  <c r="X822" i="2" s="1"/>
  <c r="X823" i="2" s="1"/>
  <c r="Y822" i="2" s="1"/>
  <c r="Y823" i="2" s="1"/>
  <c r="Z822" i="2" s="1"/>
  <c r="Z823" i="2" s="1"/>
  <c r="AA822" i="2" s="1"/>
  <c r="AA823" i="2" s="1"/>
  <c r="AB822" i="2" s="1"/>
  <c r="AB823" i="2" s="1"/>
  <c r="AC822" i="2" s="1"/>
  <c r="AC823" i="2" s="1"/>
  <c r="AD822" i="2" s="1"/>
  <c r="AD823" i="2" s="1"/>
  <c r="AE822" i="2" s="1"/>
  <c r="AE823" i="2" s="1"/>
  <c r="AF822" i="2" s="1"/>
  <c r="AF823" i="2" s="1"/>
  <c r="Q354" i="2"/>
  <c r="T302" i="2" l="1"/>
  <c r="T307" i="2" s="1"/>
  <c r="U397" i="2"/>
  <c r="U411" i="2" s="1"/>
  <c r="U487" i="2"/>
  <c r="U486" i="2" s="1"/>
  <c r="U500" i="2" s="1"/>
  <c r="U302" i="2"/>
  <c r="U307" i="2" s="1"/>
  <c r="S709" i="2"/>
  <c r="S710" i="2" s="1"/>
  <c r="W596" i="2"/>
  <c r="W597" i="2" s="1"/>
  <c r="X308" i="2"/>
  <c r="X322" i="2" s="1"/>
  <c r="I248" i="5"/>
  <c r="J746" i="2"/>
  <c r="O426" i="2"/>
  <c r="O440" i="2" s="1"/>
  <c r="O456" i="2"/>
  <c r="O455" i="2" s="1"/>
  <c r="O469" i="2" s="1"/>
  <c r="O480" i="2"/>
  <c r="O485" i="2" s="1"/>
  <c r="P391" i="2"/>
  <c r="P396" i="2" s="1"/>
  <c r="P483" i="2"/>
  <c r="Y308" i="2" l="1"/>
  <c r="Y322" i="2" s="1"/>
  <c r="X596" i="2"/>
  <c r="X597" i="2" s="1"/>
  <c r="R391" i="2"/>
  <c r="R396" i="2" s="1"/>
  <c r="R483" i="2"/>
  <c r="R480" i="2" s="1"/>
  <c r="R485" i="2" s="1"/>
  <c r="T709" i="2"/>
  <c r="T710" i="2" s="1"/>
  <c r="V302" i="2"/>
  <c r="V307" i="2" s="1"/>
  <c r="V397" i="2"/>
  <c r="V411" i="2" s="1"/>
  <c r="V487" i="2"/>
  <c r="V486" i="2" s="1"/>
  <c r="V500" i="2" s="1"/>
  <c r="J747" i="2"/>
  <c r="J247" i="5"/>
  <c r="P456" i="2"/>
  <c r="P455" i="2" s="1"/>
  <c r="P469" i="2" s="1"/>
  <c r="P426" i="2"/>
  <c r="P440" i="2" s="1"/>
  <c r="I420" i="2"/>
  <c r="I425" i="2" s="1"/>
  <c r="I452" i="2"/>
  <c r="I449" i="2" s="1"/>
  <c r="I454" i="2" s="1"/>
  <c r="Q391" i="2"/>
  <c r="Q396" i="2" s="1"/>
  <c r="Q483" i="2"/>
  <c r="P480" i="2"/>
  <c r="P485" i="2" s="1"/>
  <c r="W397" i="2" l="1"/>
  <c r="W411" i="2" s="1"/>
  <c r="W487" i="2"/>
  <c r="W486" i="2" s="1"/>
  <c r="W500" i="2" s="1"/>
  <c r="S391" i="2"/>
  <c r="S396" i="2" s="1"/>
  <c r="S483" i="2"/>
  <c r="S480" i="2" s="1"/>
  <c r="S485" i="2" s="1"/>
  <c r="W302" i="2"/>
  <c r="W307" i="2" s="1"/>
  <c r="R426" i="2"/>
  <c r="R440" i="2" s="1"/>
  <c r="R456" i="2"/>
  <c r="R455" i="2" s="1"/>
  <c r="R469" i="2" s="1"/>
  <c r="Z308" i="2"/>
  <c r="Z322" i="2" s="1"/>
  <c r="U709" i="2"/>
  <c r="U710" i="2" s="1"/>
  <c r="Y596" i="2"/>
  <c r="Y597" i="2" s="1"/>
  <c r="Q456" i="2"/>
  <c r="Q455" i="2" s="1"/>
  <c r="Q469" i="2" s="1"/>
  <c r="Q426" i="2"/>
  <c r="Q440" i="2" s="1"/>
  <c r="J248" i="5"/>
  <c r="K746" i="2"/>
  <c r="Q480" i="2"/>
  <c r="Q485" i="2" s="1"/>
  <c r="Z596" i="2" l="1"/>
  <c r="Z597" i="2" s="1"/>
  <c r="T391" i="2"/>
  <c r="T396" i="2" s="1"/>
  <c r="T483" i="2"/>
  <c r="T480" i="2" s="1"/>
  <c r="T485" i="2" s="1"/>
  <c r="V709" i="2"/>
  <c r="V710" i="2" s="1"/>
  <c r="S456" i="2"/>
  <c r="S455" i="2" s="1"/>
  <c r="S469" i="2" s="1"/>
  <c r="S426" i="2"/>
  <c r="S440" i="2" s="1"/>
  <c r="X397" i="2"/>
  <c r="X411" i="2" s="1"/>
  <c r="X487" i="2"/>
  <c r="X486" i="2" s="1"/>
  <c r="X500" i="2" s="1"/>
  <c r="X302" i="2"/>
  <c r="X307" i="2" s="1"/>
  <c r="AA308" i="2"/>
  <c r="AA322" i="2" s="1"/>
  <c r="K247" i="5"/>
  <c r="K747" i="2"/>
  <c r="J452" i="2"/>
  <c r="J449" i="2" s="1"/>
  <c r="J454" i="2" s="1"/>
  <c r="J420" i="2"/>
  <c r="J425" i="2" s="1"/>
  <c r="Y397" i="2" l="1"/>
  <c r="Y411" i="2" s="1"/>
  <c r="Y487" i="2"/>
  <c r="Y486" i="2" s="1"/>
  <c r="Y500" i="2" s="1"/>
  <c r="U391" i="2"/>
  <c r="U396" i="2" s="1"/>
  <c r="U483" i="2"/>
  <c r="U480" i="2" s="1"/>
  <c r="U485" i="2" s="1"/>
  <c r="AA596" i="2"/>
  <c r="AA597" i="2" s="1"/>
  <c r="AB308" i="2"/>
  <c r="AB322" i="2" s="1"/>
  <c r="T456" i="2"/>
  <c r="T455" i="2" s="1"/>
  <c r="T469" i="2" s="1"/>
  <c r="T426" i="2"/>
  <c r="T440" i="2" s="1"/>
  <c r="W709" i="2"/>
  <c r="W710" i="2" s="1"/>
  <c r="Y302" i="2"/>
  <c r="Y307" i="2" s="1"/>
  <c r="K248" i="5"/>
  <c r="L746" i="2"/>
  <c r="U456" i="2" l="1"/>
  <c r="U455" i="2" s="1"/>
  <c r="U469" i="2" s="1"/>
  <c r="U426" i="2"/>
  <c r="U440" i="2" s="1"/>
  <c r="Z302" i="2"/>
  <c r="Z307" i="2" s="1"/>
  <c r="X709" i="2"/>
  <c r="X710" i="2" s="1"/>
  <c r="V391" i="2"/>
  <c r="V396" i="2" s="1"/>
  <c r="V483" i="2"/>
  <c r="V480" i="2" s="1"/>
  <c r="V485" i="2" s="1"/>
  <c r="AC308" i="2"/>
  <c r="AC322" i="2" s="1"/>
  <c r="AB596" i="2"/>
  <c r="AB597" i="2" s="1"/>
  <c r="Z397" i="2"/>
  <c r="Z411" i="2" s="1"/>
  <c r="Z487" i="2"/>
  <c r="Z486" i="2" s="1"/>
  <c r="Z500" i="2" s="1"/>
  <c r="L747" i="2"/>
  <c r="L247" i="5"/>
  <c r="K452" i="2"/>
  <c r="K449" i="2" s="1"/>
  <c r="K454" i="2" s="1"/>
  <c r="K420" i="2"/>
  <c r="K425" i="2" s="1"/>
  <c r="AA302" i="2" l="1"/>
  <c r="AA307" i="2" s="1"/>
  <c r="AC596" i="2"/>
  <c r="AC597" i="2" s="1"/>
  <c r="W391" i="2"/>
  <c r="W396" i="2" s="1"/>
  <c r="W483" i="2"/>
  <c r="W480" i="2" s="1"/>
  <c r="W485" i="2" s="1"/>
  <c r="AA397" i="2"/>
  <c r="AA411" i="2" s="1"/>
  <c r="AA487" i="2"/>
  <c r="AA486" i="2" s="1"/>
  <c r="AA500" i="2" s="1"/>
  <c r="AD308" i="2"/>
  <c r="AD322" i="2" s="1"/>
  <c r="Y709" i="2"/>
  <c r="Y710" i="2" s="1"/>
  <c r="V456" i="2"/>
  <c r="V455" i="2" s="1"/>
  <c r="V469" i="2" s="1"/>
  <c r="V426" i="2"/>
  <c r="V440" i="2" s="1"/>
  <c r="M746" i="2"/>
  <c r="L248" i="5"/>
  <c r="C131" i="5"/>
  <c r="X391" i="2" l="1"/>
  <c r="X396" i="2" s="1"/>
  <c r="X483" i="2"/>
  <c r="X480" i="2" s="1"/>
  <c r="X485" i="2" s="1"/>
  <c r="W456" i="2"/>
  <c r="W455" i="2" s="1"/>
  <c r="W469" i="2" s="1"/>
  <c r="W426" i="2"/>
  <c r="W440" i="2" s="1"/>
  <c r="AB397" i="2"/>
  <c r="AB411" i="2" s="1"/>
  <c r="AB487" i="2"/>
  <c r="AB486" i="2" s="1"/>
  <c r="AB500" i="2" s="1"/>
  <c r="AD596" i="2"/>
  <c r="AD597" i="2" s="1"/>
  <c r="AE308" i="2"/>
  <c r="AE322" i="2" s="1"/>
  <c r="AB302" i="2"/>
  <c r="AB307" i="2" s="1"/>
  <c r="Z709" i="2"/>
  <c r="Z710" i="2" s="1"/>
  <c r="M247" i="5"/>
  <c r="M747" i="2"/>
  <c r="L452" i="2"/>
  <c r="L449" i="2" s="1"/>
  <c r="L454" i="2" s="1"/>
  <c r="L420" i="2"/>
  <c r="L425" i="2" s="1"/>
  <c r="C153" i="5"/>
  <c r="C154" i="5"/>
  <c r="C132" i="5"/>
  <c r="AA709" i="2" l="1"/>
  <c r="AA710" i="2" s="1"/>
  <c r="AC397" i="2"/>
  <c r="AC411" i="2" s="1"/>
  <c r="AC487" i="2"/>
  <c r="AC486" i="2" s="1"/>
  <c r="AC500" i="2" s="1"/>
  <c r="AC302" i="2"/>
  <c r="AC307" i="2" s="1"/>
  <c r="Y391" i="2"/>
  <c r="Y396" i="2" s="1"/>
  <c r="Y483" i="2"/>
  <c r="Y480" i="2" s="1"/>
  <c r="Y485" i="2" s="1"/>
  <c r="AF308" i="2"/>
  <c r="AF322" i="2" s="1"/>
  <c r="AE596" i="2"/>
  <c r="AE597" i="2" s="1"/>
  <c r="X456" i="2"/>
  <c r="X455" i="2" s="1"/>
  <c r="X469" i="2" s="1"/>
  <c r="X426" i="2"/>
  <c r="X440" i="2" s="1"/>
  <c r="M248" i="5"/>
  <c r="N746" i="2"/>
  <c r="C133" i="5"/>
  <c r="AB709" i="2" l="1"/>
  <c r="AB710" i="2" s="1"/>
  <c r="Y456" i="2"/>
  <c r="Y455" i="2" s="1"/>
  <c r="Y469" i="2" s="1"/>
  <c r="Y426" i="2"/>
  <c r="Y440" i="2" s="1"/>
  <c r="AD302" i="2"/>
  <c r="AD307" i="2" s="1"/>
  <c r="AD397" i="2"/>
  <c r="AD411" i="2" s="1"/>
  <c r="AD487" i="2"/>
  <c r="AD486" i="2" s="1"/>
  <c r="AD500" i="2" s="1"/>
  <c r="Z391" i="2"/>
  <c r="Z396" i="2" s="1"/>
  <c r="Z483" i="2"/>
  <c r="Z480" i="2" s="1"/>
  <c r="Z485" i="2" s="1"/>
  <c r="AF596" i="2"/>
  <c r="AF597" i="2" s="1"/>
  <c r="N247" i="5"/>
  <c r="N747" i="2"/>
  <c r="M420" i="2"/>
  <c r="M425" i="2" s="1"/>
  <c r="M452" i="2"/>
  <c r="M449" i="2" s="1"/>
  <c r="M454" i="2" s="1"/>
  <c r="C927" i="2"/>
  <c r="C134" i="5"/>
  <c r="AF302" i="2" l="1"/>
  <c r="AF307" i="2" s="1"/>
  <c r="AE397" i="2"/>
  <c r="AE411" i="2" s="1"/>
  <c r="AE487" i="2"/>
  <c r="AE486" i="2" s="1"/>
  <c r="AE500" i="2" s="1"/>
  <c r="R182" i="5"/>
  <c r="AC182" i="5"/>
  <c r="Y182" i="5"/>
  <c r="U182" i="5"/>
  <c r="AF182" i="5"/>
  <c r="AB182" i="5"/>
  <c r="X182" i="5"/>
  <c r="T182" i="5"/>
  <c r="AE182" i="5"/>
  <c r="AA182" i="5"/>
  <c r="W182" i="5"/>
  <c r="S182" i="5"/>
  <c r="AD182" i="5"/>
  <c r="Z182" i="5"/>
  <c r="V182" i="5"/>
  <c r="AE302" i="2"/>
  <c r="AE307" i="2" s="1"/>
  <c r="AC709" i="2"/>
  <c r="AC710" i="2" s="1"/>
  <c r="Z456" i="2"/>
  <c r="Z455" i="2" s="1"/>
  <c r="Z469" i="2" s="1"/>
  <c r="Z426" i="2"/>
  <c r="Z440" i="2" s="1"/>
  <c r="AA391" i="2"/>
  <c r="AA396" i="2" s="1"/>
  <c r="AA483" i="2"/>
  <c r="AA480" i="2" s="1"/>
  <c r="AA485" i="2" s="1"/>
  <c r="O746" i="2"/>
  <c r="N248" i="5"/>
  <c r="C135" i="5"/>
  <c r="V833" i="2" l="1"/>
  <c r="V639" i="2"/>
  <c r="V602" i="2"/>
  <c r="V177" i="5" s="1"/>
  <c r="S833" i="2"/>
  <c r="S639" i="2"/>
  <c r="S602" i="2"/>
  <c r="S177" i="5" s="1"/>
  <c r="AB267" i="2"/>
  <c r="AB190" i="2"/>
  <c r="AB193" i="2" s="1"/>
  <c r="AB195" i="2" s="1"/>
  <c r="AB175" i="2"/>
  <c r="AB178" i="2" s="1"/>
  <c r="AB180" i="2" s="1"/>
  <c r="U267" i="2"/>
  <c r="U190" i="2"/>
  <c r="U193" i="2" s="1"/>
  <c r="U195" i="2" s="1"/>
  <c r="U175" i="2"/>
  <c r="U178" i="2" s="1"/>
  <c r="U180" i="2" s="1"/>
  <c r="AC267" i="2"/>
  <c r="AC190" i="2"/>
  <c r="AC193" i="2" s="1"/>
  <c r="AC195" i="2" s="1"/>
  <c r="AC175" i="2"/>
  <c r="AC178" i="2" s="1"/>
  <c r="AC180" i="2" s="1"/>
  <c r="U833" i="2"/>
  <c r="U639" i="2"/>
  <c r="U602" i="2"/>
  <c r="U177" i="5" s="1"/>
  <c r="AA267" i="2"/>
  <c r="AA190" i="2"/>
  <c r="AA193" i="2" s="1"/>
  <c r="AA195" i="2" s="1"/>
  <c r="AA175" i="2"/>
  <c r="AA178" i="2" s="1"/>
  <c r="AA180" i="2" s="1"/>
  <c r="AA456" i="2"/>
  <c r="AA455" i="2" s="1"/>
  <c r="AA469" i="2" s="1"/>
  <c r="AA426" i="2"/>
  <c r="AA440" i="2" s="1"/>
  <c r="W190" i="2"/>
  <c r="W193" i="2" s="1"/>
  <c r="W195" i="2" s="1"/>
  <c r="W267" i="2"/>
  <c r="W175" i="2"/>
  <c r="W178" i="2" s="1"/>
  <c r="W180" i="2" s="1"/>
  <c r="W833" i="2"/>
  <c r="W639" i="2"/>
  <c r="W602" i="2"/>
  <c r="W177" i="5" s="1"/>
  <c r="AE833" i="2"/>
  <c r="AE639" i="2"/>
  <c r="AE602" i="2"/>
  <c r="AE177" i="5" s="1"/>
  <c r="X833" i="2"/>
  <c r="X639" i="2"/>
  <c r="X602" i="2"/>
  <c r="X177" i="5" s="1"/>
  <c r="AD267" i="2"/>
  <c r="AD190" i="2"/>
  <c r="AD193" i="2" s="1"/>
  <c r="AD195" i="2" s="1"/>
  <c r="AD175" i="2"/>
  <c r="AD178" i="2" s="1"/>
  <c r="AD180" i="2" s="1"/>
  <c r="V267" i="2"/>
  <c r="V190" i="2"/>
  <c r="V193" i="2" s="1"/>
  <c r="V195" i="2" s="1"/>
  <c r="V175" i="2"/>
  <c r="V178" i="2" s="1"/>
  <c r="V180" i="2" s="1"/>
  <c r="AC833" i="2"/>
  <c r="AC639" i="2"/>
  <c r="AC602" i="2"/>
  <c r="AC177" i="5" s="1"/>
  <c r="AB391" i="2"/>
  <c r="AB396" i="2" s="1"/>
  <c r="AB483" i="2"/>
  <c r="AB480" i="2" s="1"/>
  <c r="AB485" i="2" s="1"/>
  <c r="S267" i="2"/>
  <c r="S190" i="2"/>
  <c r="S193" i="2" s="1"/>
  <c r="S195" i="2" s="1"/>
  <c r="S175" i="2"/>
  <c r="S178" i="2" s="1"/>
  <c r="S180" i="2" s="1"/>
  <c r="Z833" i="2"/>
  <c r="Z639" i="2"/>
  <c r="Z602" i="2"/>
  <c r="Z177" i="5" s="1"/>
  <c r="X267" i="2"/>
  <c r="X190" i="2"/>
  <c r="X193" i="2" s="1"/>
  <c r="X195" i="2" s="1"/>
  <c r="X175" i="2"/>
  <c r="X178" i="2" s="1"/>
  <c r="X180" i="2" s="1"/>
  <c r="AF267" i="2"/>
  <c r="AF190" i="2"/>
  <c r="AF193" i="2" s="1"/>
  <c r="AF195" i="2" s="1"/>
  <c r="AF175" i="2"/>
  <c r="AF178" i="2" s="1"/>
  <c r="AF180" i="2" s="1"/>
  <c r="Y267" i="2"/>
  <c r="Y190" i="2"/>
  <c r="Y193" i="2" s="1"/>
  <c r="Y195" i="2" s="1"/>
  <c r="Y175" i="2"/>
  <c r="Y178" i="2" s="1"/>
  <c r="Y180" i="2" s="1"/>
  <c r="AF833" i="2"/>
  <c r="AF639" i="2"/>
  <c r="AF602" i="2"/>
  <c r="AF177" i="5" s="1"/>
  <c r="Y833" i="2"/>
  <c r="Y639" i="2"/>
  <c r="Y602" i="2"/>
  <c r="Y177" i="5" s="1"/>
  <c r="AE190" i="2"/>
  <c r="AE193" i="2" s="1"/>
  <c r="AE195" i="2" s="1"/>
  <c r="AE267" i="2"/>
  <c r="AE175" i="2"/>
  <c r="AE178" i="2" s="1"/>
  <c r="AE180" i="2" s="1"/>
  <c r="AD709" i="2"/>
  <c r="AD710" i="2" s="1"/>
  <c r="T267" i="2"/>
  <c r="T190" i="2"/>
  <c r="T193" i="2" s="1"/>
  <c r="T195" i="2" s="1"/>
  <c r="T175" i="2"/>
  <c r="T178" i="2" s="1"/>
  <c r="T180" i="2" s="1"/>
  <c r="AD833" i="2"/>
  <c r="AD639" i="2"/>
  <c r="AD602" i="2"/>
  <c r="AD177" i="5" s="1"/>
  <c r="AA833" i="2"/>
  <c r="AA639" i="2"/>
  <c r="AA602" i="2"/>
  <c r="AA177" i="5" s="1"/>
  <c r="T833" i="2"/>
  <c r="T639" i="2"/>
  <c r="T602" i="2"/>
  <c r="T177" i="5" s="1"/>
  <c r="AB833" i="2"/>
  <c r="AB639" i="2"/>
  <c r="AB602" i="2"/>
  <c r="AB177" i="5" s="1"/>
  <c r="R267" i="2"/>
  <c r="R193" i="2"/>
  <c r="R195" i="2" s="1"/>
  <c r="R175" i="2"/>
  <c r="R178" i="2" s="1"/>
  <c r="R180" i="2" s="1"/>
  <c r="Z267" i="2"/>
  <c r="Z190" i="2"/>
  <c r="Z193" i="2" s="1"/>
  <c r="Z195" i="2" s="1"/>
  <c r="Z175" i="2"/>
  <c r="Z178" i="2" s="1"/>
  <c r="Z180" i="2" s="1"/>
  <c r="R833" i="2"/>
  <c r="R639" i="2"/>
  <c r="R602" i="2"/>
  <c r="R177" i="5" s="1"/>
  <c r="AF397" i="2"/>
  <c r="AF411" i="2" s="1"/>
  <c r="AF487" i="2"/>
  <c r="AF486" i="2" s="1"/>
  <c r="AF500" i="2" s="1"/>
  <c r="O247" i="5"/>
  <c r="O747" i="2"/>
  <c r="N452" i="2"/>
  <c r="N449" i="2" s="1"/>
  <c r="N454" i="2" s="1"/>
  <c r="N420" i="2"/>
  <c r="N425" i="2" s="1"/>
  <c r="P190" i="2"/>
  <c r="P193" i="2" s="1"/>
  <c r="P195" i="2" s="1"/>
  <c r="P267" i="2"/>
  <c r="P175" i="2"/>
  <c r="P178" i="2" s="1"/>
  <c r="P180" i="2" s="1"/>
  <c r="E182" i="5"/>
  <c r="E639" i="2"/>
  <c r="E833" i="2"/>
  <c r="E602" i="2"/>
  <c r="E177" i="5" s="1"/>
  <c r="I190" i="2"/>
  <c r="I193" i="2" s="1"/>
  <c r="I195" i="2" s="1"/>
  <c r="I267" i="2"/>
  <c r="I175" i="2"/>
  <c r="I178" i="2" s="1"/>
  <c r="I180" i="2" s="1"/>
  <c r="H190" i="2"/>
  <c r="H193" i="2" s="1"/>
  <c r="H195" i="2" s="1"/>
  <c r="H175" i="2"/>
  <c r="H178" i="2" s="1"/>
  <c r="H180" i="2" s="1"/>
  <c r="H267" i="2"/>
  <c r="K182" i="5"/>
  <c r="K639" i="2"/>
  <c r="K833" i="2"/>
  <c r="K602" i="2"/>
  <c r="K177" i="5" s="1"/>
  <c r="E267" i="2"/>
  <c r="E190" i="2"/>
  <c r="E193" i="2" s="1"/>
  <c r="E195" i="2" s="1"/>
  <c r="E175" i="2"/>
  <c r="E178" i="2" s="1"/>
  <c r="E180" i="2" s="1"/>
  <c r="G190" i="2"/>
  <c r="G193" i="2" s="1"/>
  <c r="G195" i="2" s="1"/>
  <c r="G267" i="2"/>
  <c r="G175" i="2"/>
  <c r="G178" i="2" s="1"/>
  <c r="G180" i="2" s="1"/>
  <c r="N175" i="2"/>
  <c r="N178" i="2" s="1"/>
  <c r="N180" i="2" s="1"/>
  <c r="N267" i="2"/>
  <c r="N190" i="2"/>
  <c r="N193" i="2" s="1"/>
  <c r="N195" i="2" s="1"/>
  <c r="D140" i="5"/>
  <c r="D936" i="2"/>
  <c r="L190" i="2"/>
  <c r="L193" i="2" s="1"/>
  <c r="L195" i="2" s="1"/>
  <c r="L267" i="2"/>
  <c r="L175" i="2"/>
  <c r="L178" i="2" s="1"/>
  <c r="L180" i="2" s="1"/>
  <c r="O182" i="5"/>
  <c r="O833" i="2"/>
  <c r="O639" i="2"/>
  <c r="O602" i="2"/>
  <c r="O177" i="5" s="1"/>
  <c r="O267" i="2"/>
  <c r="O175" i="2"/>
  <c r="O178" i="2" s="1"/>
  <c r="O180" i="2" s="1"/>
  <c r="O190" i="2"/>
  <c r="O193" i="2" s="1"/>
  <c r="O195" i="2" s="1"/>
  <c r="P182" i="5"/>
  <c r="P639" i="2"/>
  <c r="P602" i="2"/>
  <c r="P177" i="5" s="1"/>
  <c r="P833" i="2"/>
  <c r="F190" i="2"/>
  <c r="F193" i="2" s="1"/>
  <c r="F195" i="2" s="1"/>
  <c r="F267" i="2"/>
  <c r="F175" i="2"/>
  <c r="F178" i="2" s="1"/>
  <c r="F180" i="2" s="1"/>
  <c r="I182" i="5"/>
  <c r="I639" i="2"/>
  <c r="I833" i="2"/>
  <c r="I602" i="2"/>
  <c r="I177" i="5" s="1"/>
  <c r="M175" i="2"/>
  <c r="M178" i="2" s="1"/>
  <c r="M180" i="2" s="1"/>
  <c r="M267" i="2"/>
  <c r="M190" i="2"/>
  <c r="M193" i="2" s="1"/>
  <c r="M195" i="2" s="1"/>
  <c r="M182" i="5"/>
  <c r="M639" i="2"/>
  <c r="M602" i="2"/>
  <c r="M177" i="5" s="1"/>
  <c r="M833" i="2"/>
  <c r="L182" i="5"/>
  <c r="L639" i="2"/>
  <c r="L833" i="2"/>
  <c r="L602" i="2"/>
  <c r="L177" i="5" s="1"/>
  <c r="C267" i="2"/>
  <c r="C175" i="2"/>
  <c r="C178" i="2" s="1"/>
  <c r="C180" i="2" s="1"/>
  <c r="N182" i="5"/>
  <c r="N833" i="2"/>
  <c r="N602" i="2"/>
  <c r="N177" i="5" s="1"/>
  <c r="N639" i="2"/>
  <c r="Q190" i="2"/>
  <c r="Q193" i="2" s="1"/>
  <c r="Q195" i="2" s="1"/>
  <c r="Q267" i="2"/>
  <c r="Q175" i="2"/>
  <c r="Q178" i="2" s="1"/>
  <c r="Q180" i="2" s="1"/>
  <c r="G182" i="5"/>
  <c r="G639" i="2"/>
  <c r="G602" i="2"/>
  <c r="G177" i="5" s="1"/>
  <c r="G833" i="2"/>
  <c r="C182" i="5"/>
  <c r="C833" i="2"/>
  <c r="C639" i="2"/>
  <c r="C602" i="2"/>
  <c r="C177" i="5" s="1"/>
  <c r="J182" i="5"/>
  <c r="J602" i="2"/>
  <c r="J177" i="5" s="1"/>
  <c r="J639" i="2"/>
  <c r="J833" i="2"/>
  <c r="D182" i="5"/>
  <c r="D602" i="2"/>
  <c r="D177" i="5" s="1"/>
  <c r="D833" i="2"/>
  <c r="D639" i="2"/>
  <c r="J190" i="2"/>
  <c r="J193" i="2" s="1"/>
  <c r="J195" i="2" s="1"/>
  <c r="J267" i="2"/>
  <c r="J175" i="2"/>
  <c r="J178" i="2" s="1"/>
  <c r="J180" i="2" s="1"/>
  <c r="H182" i="5"/>
  <c r="H639" i="2"/>
  <c r="H833" i="2"/>
  <c r="H602" i="2"/>
  <c r="H177" i="5" s="1"/>
  <c r="D190" i="2"/>
  <c r="D193" i="2" s="1"/>
  <c r="D195" i="2" s="1"/>
  <c r="D267" i="2"/>
  <c r="D175" i="2"/>
  <c r="D178" i="2" s="1"/>
  <c r="D180" i="2" s="1"/>
  <c r="C140" i="5"/>
  <c r="C936" i="2"/>
  <c r="K175" i="2"/>
  <c r="K178" i="2" s="1"/>
  <c r="K180" i="2" s="1"/>
  <c r="K267" i="2"/>
  <c r="K190" i="2"/>
  <c r="K193" i="2" s="1"/>
  <c r="K195" i="2" s="1"/>
  <c r="F182" i="5"/>
  <c r="F833" i="2"/>
  <c r="F602" i="2"/>
  <c r="F177" i="5" s="1"/>
  <c r="F639" i="2"/>
  <c r="Q182" i="5"/>
  <c r="Q639" i="2"/>
  <c r="Q602" i="2"/>
  <c r="Q177" i="5" s="1"/>
  <c r="Q833" i="2"/>
  <c r="D144" i="5" l="1"/>
  <c r="AA828" i="2"/>
  <c r="AA870" i="2"/>
  <c r="W828" i="2"/>
  <c r="W870" i="2"/>
  <c r="U828" i="2"/>
  <c r="U870" i="2"/>
  <c r="S828" i="2"/>
  <c r="S870" i="2"/>
  <c r="R828" i="2"/>
  <c r="R870" i="2"/>
  <c r="T828" i="2"/>
  <c r="T870" i="2"/>
  <c r="AF828" i="2"/>
  <c r="AF870" i="2"/>
  <c r="Z828" i="2"/>
  <c r="Z870" i="2"/>
  <c r="AC828" i="2"/>
  <c r="AC870" i="2"/>
  <c r="AE828" i="2"/>
  <c r="AE870" i="2"/>
  <c r="AB828" i="2"/>
  <c r="AB870" i="2"/>
  <c r="Y828" i="2"/>
  <c r="Y870" i="2"/>
  <c r="X828" i="2"/>
  <c r="X870" i="2"/>
  <c r="AD828" i="2"/>
  <c r="AD870" i="2"/>
  <c r="V828" i="2"/>
  <c r="V870" i="2"/>
  <c r="R528" i="2"/>
  <c r="R379" i="2"/>
  <c r="R375" i="2" s="1"/>
  <c r="R346" i="2"/>
  <c r="Z282" i="2"/>
  <c r="Z269" i="2"/>
  <c r="Z272" i="2" s="1"/>
  <c r="Z274" i="2" s="1"/>
  <c r="T182" i="2"/>
  <c r="AE709" i="2"/>
  <c r="AE710" i="2" s="1"/>
  <c r="Y282" i="2"/>
  <c r="Y269" i="2"/>
  <c r="Y272" i="2" s="1"/>
  <c r="Y274" i="2" s="1"/>
  <c r="X182" i="2"/>
  <c r="S282" i="2"/>
  <c r="S269" i="2"/>
  <c r="S272" i="2" s="1"/>
  <c r="S274" i="2" s="1"/>
  <c r="V282" i="2"/>
  <c r="V269" i="2"/>
  <c r="V272" i="2" s="1"/>
  <c r="V274" i="2" s="1"/>
  <c r="U182" i="2"/>
  <c r="R182" i="2"/>
  <c r="R275" i="2"/>
  <c r="R290" i="2" s="1"/>
  <c r="R197" i="2"/>
  <c r="AF182" i="2"/>
  <c r="AD182" i="2"/>
  <c r="AD275" i="2"/>
  <c r="AD290" i="2" s="1"/>
  <c r="AD197" i="2"/>
  <c r="W182" i="2"/>
  <c r="AB456" i="2"/>
  <c r="AB455" i="2" s="1"/>
  <c r="AB469" i="2" s="1"/>
  <c r="AB426" i="2"/>
  <c r="AB440" i="2" s="1"/>
  <c r="AA282" i="2"/>
  <c r="AA269" i="2"/>
  <c r="AA272" i="2" s="1"/>
  <c r="AA274" i="2" s="1"/>
  <c r="AB282" i="2"/>
  <c r="AB269" i="2"/>
  <c r="AB272" i="2" s="1"/>
  <c r="AB274" i="2" s="1"/>
  <c r="Z182" i="2"/>
  <c r="Z275" i="2"/>
  <c r="Z290" i="2" s="1"/>
  <c r="Z197" i="2"/>
  <c r="T282" i="2"/>
  <c r="T269" i="2"/>
  <c r="T272" i="2" s="1"/>
  <c r="T274" i="2" s="1"/>
  <c r="AE282" i="2"/>
  <c r="AE269" i="2"/>
  <c r="AE272" i="2" s="1"/>
  <c r="AE274" i="2" s="1"/>
  <c r="X282" i="2"/>
  <c r="X269" i="2"/>
  <c r="X272" i="2" s="1"/>
  <c r="X274" i="2" s="1"/>
  <c r="V182" i="2"/>
  <c r="V275" i="2"/>
  <c r="V290" i="2" s="1"/>
  <c r="V197" i="2"/>
  <c r="W282" i="2"/>
  <c r="W269" i="2"/>
  <c r="W272" i="2" s="1"/>
  <c r="W274" i="2" s="1"/>
  <c r="U282" i="2"/>
  <c r="U269" i="2"/>
  <c r="U272" i="2" s="1"/>
  <c r="U274" i="2" s="1"/>
  <c r="R282" i="2"/>
  <c r="R269" i="2"/>
  <c r="R272" i="2" s="1"/>
  <c r="R274" i="2" s="1"/>
  <c r="AC391" i="2"/>
  <c r="AC396" i="2" s="1"/>
  <c r="AC483" i="2"/>
  <c r="AC480" i="2" s="1"/>
  <c r="AC485" i="2" s="1"/>
  <c r="AF282" i="2"/>
  <c r="AF269" i="2"/>
  <c r="AF272" i="2" s="1"/>
  <c r="AF274" i="2" s="1"/>
  <c r="AD282" i="2"/>
  <c r="AD269" i="2"/>
  <c r="AD272" i="2" s="1"/>
  <c r="AD274" i="2" s="1"/>
  <c r="AC282" i="2"/>
  <c r="AC269" i="2"/>
  <c r="AC272" i="2" s="1"/>
  <c r="AC274" i="2" s="1"/>
  <c r="P746" i="2"/>
  <c r="O248" i="5"/>
  <c r="C870" i="2"/>
  <c r="C828" i="2"/>
  <c r="M828" i="2"/>
  <c r="M870" i="2"/>
  <c r="I828" i="2"/>
  <c r="I870" i="2"/>
  <c r="L282" i="2"/>
  <c r="L269" i="2"/>
  <c r="L272" i="2" s="1"/>
  <c r="L274" i="2" s="1"/>
  <c r="D159" i="5"/>
  <c r="N282" i="2"/>
  <c r="N269" i="2"/>
  <c r="N272" i="2" s="1"/>
  <c r="N274" i="2" s="1"/>
  <c r="K870" i="2"/>
  <c r="K828" i="2"/>
  <c r="H182" i="2"/>
  <c r="H275" i="2"/>
  <c r="H290" i="2" s="1"/>
  <c r="H197" i="2"/>
  <c r="C159" i="5"/>
  <c r="D379" i="2"/>
  <c r="D375" i="2" s="1"/>
  <c r="D528" i="2"/>
  <c r="D346" i="2"/>
  <c r="J182" i="2"/>
  <c r="J197" i="2"/>
  <c r="J275" i="2"/>
  <c r="J290" i="2" s="1"/>
  <c r="D828" i="2"/>
  <c r="D870" i="2"/>
  <c r="M269" i="2"/>
  <c r="M272" i="2" s="1"/>
  <c r="M274" i="2" s="1"/>
  <c r="M282" i="2"/>
  <c r="P870" i="2"/>
  <c r="P828" i="2"/>
  <c r="O182" i="2"/>
  <c r="O870" i="2"/>
  <c r="O828" i="2"/>
  <c r="D198" i="5"/>
  <c r="D656" i="2"/>
  <c r="D668" i="2" s="1"/>
  <c r="D619" i="2"/>
  <c r="D849" i="2"/>
  <c r="N182" i="2"/>
  <c r="N275" i="2"/>
  <c r="N290" i="2" s="1"/>
  <c r="N197" i="2"/>
  <c r="E182" i="2"/>
  <c r="E197" i="2"/>
  <c r="E275" i="2"/>
  <c r="E290" i="2" s="1"/>
  <c r="P182" i="2"/>
  <c r="P275" i="2"/>
  <c r="P290" i="2" s="1"/>
  <c r="P197" i="2"/>
  <c r="C198" i="5"/>
  <c r="C849" i="2"/>
  <c r="C656" i="2"/>
  <c r="C668" i="2" s="1"/>
  <c r="C619" i="2"/>
  <c r="Q828" i="2"/>
  <c r="Q870" i="2"/>
  <c r="K282" i="2"/>
  <c r="K269" i="2"/>
  <c r="K272" i="2" s="1"/>
  <c r="K274" i="2" s="1"/>
  <c r="E140" i="5"/>
  <c r="D182" i="2"/>
  <c r="D275" i="2"/>
  <c r="D290" i="2" s="1"/>
  <c r="D197" i="2"/>
  <c r="H870" i="2"/>
  <c r="H828" i="2"/>
  <c r="J282" i="2"/>
  <c r="J269" i="2"/>
  <c r="J272" i="2" s="1"/>
  <c r="J274" i="2" s="1"/>
  <c r="G870" i="2"/>
  <c r="G828" i="2"/>
  <c r="Q182" i="2"/>
  <c r="Q275" i="2"/>
  <c r="Q290" i="2" s="1"/>
  <c r="Q197" i="2"/>
  <c r="C282" i="2"/>
  <c r="C269" i="2"/>
  <c r="C272" i="2" s="1"/>
  <c r="C274" i="2" s="1"/>
  <c r="L870" i="2"/>
  <c r="L828" i="2"/>
  <c r="M182" i="2"/>
  <c r="M197" i="2"/>
  <c r="M275" i="2"/>
  <c r="M290" i="2" s="1"/>
  <c r="F182" i="2"/>
  <c r="F197" i="2"/>
  <c r="F275" i="2"/>
  <c r="F290" i="2" s="1"/>
  <c r="O269" i="2"/>
  <c r="O272" i="2" s="1"/>
  <c r="O274" i="2" s="1"/>
  <c r="O282" i="2"/>
  <c r="G182" i="2"/>
  <c r="G197" i="2"/>
  <c r="G275" i="2"/>
  <c r="G290" i="2" s="1"/>
  <c r="I182" i="2"/>
  <c r="E870" i="2"/>
  <c r="E828" i="2"/>
  <c r="P282" i="2"/>
  <c r="P269" i="2"/>
  <c r="P272" i="2" s="1"/>
  <c r="P274" i="2" s="1"/>
  <c r="J828" i="2"/>
  <c r="J870" i="2"/>
  <c r="F870" i="2"/>
  <c r="F828" i="2"/>
  <c r="K182" i="2"/>
  <c r="K275" i="2"/>
  <c r="K290" i="2" s="1"/>
  <c r="K197" i="2"/>
  <c r="C144" i="5"/>
  <c r="C141" i="5"/>
  <c r="E936" i="2"/>
  <c r="C160" i="5"/>
  <c r="C346" i="2"/>
  <c r="C528" i="2"/>
  <c r="C379" i="2"/>
  <c r="C375" i="2" s="1"/>
  <c r="D269" i="2"/>
  <c r="D272" i="2" s="1"/>
  <c r="D274" i="2" s="1"/>
  <c r="D282" i="2"/>
  <c r="Q282" i="2"/>
  <c r="Q269" i="2"/>
  <c r="Q272" i="2" s="1"/>
  <c r="Q274" i="2" s="1"/>
  <c r="N870" i="2"/>
  <c r="N828" i="2"/>
  <c r="F282" i="2"/>
  <c r="F269" i="2"/>
  <c r="F272" i="2" s="1"/>
  <c r="F274" i="2" s="1"/>
  <c r="L182" i="2"/>
  <c r="L197" i="2"/>
  <c r="L275" i="2"/>
  <c r="L290" i="2" s="1"/>
  <c r="D141" i="5"/>
  <c r="D160" i="5"/>
  <c r="G269" i="2"/>
  <c r="G272" i="2" s="1"/>
  <c r="G274" i="2" s="1"/>
  <c r="G282" i="2"/>
  <c r="E282" i="2"/>
  <c r="E269" i="2"/>
  <c r="E272" i="2" s="1"/>
  <c r="E274" i="2" s="1"/>
  <c r="H282" i="2"/>
  <c r="H269" i="2"/>
  <c r="H272" i="2" s="1"/>
  <c r="H274" i="2" s="1"/>
  <c r="I282" i="2"/>
  <c r="I269" i="2"/>
  <c r="I272" i="2" s="1"/>
  <c r="I274" i="2" s="1"/>
  <c r="AE284" i="2" l="1"/>
  <c r="AE40" i="5"/>
  <c r="Z48" i="5"/>
  <c r="AD48" i="5"/>
  <c r="AD284" i="2"/>
  <c r="AD40" i="5"/>
  <c r="U284" i="2"/>
  <c r="U40" i="5"/>
  <c r="V48" i="5"/>
  <c r="X284" i="2"/>
  <c r="X40" i="5"/>
  <c r="R48" i="5"/>
  <c r="V284" i="2"/>
  <c r="V40" i="5"/>
  <c r="AC284" i="2"/>
  <c r="AC40" i="5"/>
  <c r="T284" i="2"/>
  <c r="T40" i="5"/>
  <c r="AA284" i="2"/>
  <c r="AA40" i="5"/>
  <c r="Y284" i="2"/>
  <c r="Y40" i="5"/>
  <c r="AF284" i="2"/>
  <c r="AF40" i="5"/>
  <c r="R284" i="2"/>
  <c r="R40" i="5"/>
  <c r="W284" i="2"/>
  <c r="W40" i="5"/>
  <c r="AB284" i="2"/>
  <c r="AB40" i="5"/>
  <c r="S284" i="2"/>
  <c r="S40" i="5"/>
  <c r="Z284" i="2"/>
  <c r="Z40" i="5"/>
  <c r="V865" i="2"/>
  <c r="V87" i="5" s="1"/>
  <c r="V92" i="5"/>
  <c r="X865" i="2"/>
  <c r="X87" i="5" s="1"/>
  <c r="X92" i="5"/>
  <c r="AB865" i="2"/>
  <c r="AB87" i="5" s="1"/>
  <c r="AB92" i="5"/>
  <c r="AC865" i="2"/>
  <c r="AC87" i="5" s="1"/>
  <c r="AC92" i="5"/>
  <c r="AF865" i="2"/>
  <c r="AF87" i="5" s="1"/>
  <c r="AF92" i="5"/>
  <c r="R865" i="2"/>
  <c r="R87" i="5" s="1"/>
  <c r="R92" i="5"/>
  <c r="U865" i="2"/>
  <c r="U87" i="5" s="1"/>
  <c r="U92" i="5"/>
  <c r="AA865" i="2"/>
  <c r="AA87" i="5" s="1"/>
  <c r="AA92" i="5"/>
  <c r="AD865" i="2"/>
  <c r="AD87" i="5" s="1"/>
  <c r="AD92" i="5"/>
  <c r="Y865" i="2"/>
  <c r="Y87" i="5" s="1"/>
  <c r="Y92" i="5"/>
  <c r="AE865" i="2"/>
  <c r="AE87" i="5" s="1"/>
  <c r="AE92" i="5"/>
  <c r="Z865" i="2"/>
  <c r="Z87" i="5" s="1"/>
  <c r="Z92" i="5"/>
  <c r="T865" i="2"/>
  <c r="T87" i="5" s="1"/>
  <c r="T92" i="5"/>
  <c r="S865" i="2"/>
  <c r="S87" i="5" s="1"/>
  <c r="S92" i="5"/>
  <c r="W865" i="2"/>
  <c r="W87" i="5" s="1"/>
  <c r="W92" i="5"/>
  <c r="E141" i="5"/>
  <c r="F141" i="5"/>
  <c r="F140" i="5"/>
  <c r="AD276" i="2"/>
  <c r="R276" i="2"/>
  <c r="AF601" i="2"/>
  <c r="AF176" i="5" s="1"/>
  <c r="S275" i="2"/>
  <c r="S290" i="2" s="1"/>
  <c r="S48" i="5" s="1"/>
  <c r="S197" i="2"/>
  <c r="X275" i="2"/>
  <c r="X290" i="2" s="1"/>
  <c r="X48" i="5" s="1"/>
  <c r="X197" i="2"/>
  <c r="T197" i="2"/>
  <c r="T275" i="2"/>
  <c r="T290" i="2" s="1"/>
  <c r="T48" i="5" s="1"/>
  <c r="AB275" i="2"/>
  <c r="AB290" i="2" s="1"/>
  <c r="AB48" i="5" s="1"/>
  <c r="AB197" i="2"/>
  <c r="AA275" i="2"/>
  <c r="AA290" i="2" s="1"/>
  <c r="AA48" i="5" s="1"/>
  <c r="AA197" i="2"/>
  <c r="S182" i="2"/>
  <c r="Y275" i="2"/>
  <c r="Y290" i="2" s="1"/>
  <c r="Y48" i="5" s="1"/>
  <c r="Y197" i="2"/>
  <c r="W275" i="2"/>
  <c r="W290" i="2" s="1"/>
  <c r="W48" i="5" s="1"/>
  <c r="W197" i="2"/>
  <c r="R601" i="2"/>
  <c r="R176" i="5" s="1"/>
  <c r="U275" i="2"/>
  <c r="U290" i="2" s="1"/>
  <c r="U48" i="5" s="1"/>
  <c r="U197" i="2"/>
  <c r="X601" i="2"/>
  <c r="X176" i="5" s="1"/>
  <c r="T601" i="2"/>
  <c r="T176" i="5" s="1"/>
  <c r="Z276" i="2"/>
  <c r="AB182" i="2"/>
  <c r="AA182" i="2"/>
  <c r="Y182" i="2"/>
  <c r="Z601" i="2"/>
  <c r="Z176" i="5" s="1"/>
  <c r="AC275" i="2"/>
  <c r="AC290" i="2" s="1"/>
  <c r="AC48" i="5" s="1"/>
  <c r="AC197" i="2"/>
  <c r="AC456" i="2"/>
  <c r="AC455" i="2" s="1"/>
  <c r="AC469" i="2" s="1"/>
  <c r="AC426" i="2"/>
  <c r="AC440" i="2" s="1"/>
  <c r="W601" i="2"/>
  <c r="W176" i="5" s="1"/>
  <c r="AE275" i="2"/>
  <c r="AE290" i="2" s="1"/>
  <c r="AE48" i="5" s="1"/>
  <c r="AE197" i="2"/>
  <c r="U601" i="2"/>
  <c r="U176" i="5" s="1"/>
  <c r="AD391" i="2"/>
  <c r="AD396" i="2" s="1"/>
  <c r="AD483" i="2"/>
  <c r="AD480" i="2" s="1"/>
  <c r="AD485" i="2" s="1"/>
  <c r="R557" i="2"/>
  <c r="R524" i="2"/>
  <c r="V601" i="2"/>
  <c r="V176" i="5" s="1"/>
  <c r="AC182" i="2"/>
  <c r="AD601" i="2"/>
  <c r="AD176" i="5" s="1"/>
  <c r="AF275" i="2"/>
  <c r="AF290" i="2" s="1"/>
  <c r="AF48" i="5" s="1"/>
  <c r="AF197" i="2"/>
  <c r="AE182" i="2"/>
  <c r="V276" i="2"/>
  <c r="AF709" i="2"/>
  <c r="AF710" i="2" s="1"/>
  <c r="S528" i="2"/>
  <c r="S379" i="2"/>
  <c r="S375" i="2" s="1"/>
  <c r="S346" i="2"/>
  <c r="Q276" i="2"/>
  <c r="D276" i="2"/>
  <c r="O452" i="2"/>
  <c r="O449" i="2" s="1"/>
  <c r="O454" i="2" s="1"/>
  <c r="O420" i="2"/>
  <c r="O425" i="2" s="1"/>
  <c r="P747" i="2"/>
  <c r="P247" i="5"/>
  <c r="F276" i="2"/>
  <c r="E276" i="2"/>
  <c r="P276" i="2"/>
  <c r="H276" i="2"/>
  <c r="J276" i="2"/>
  <c r="G276" i="2"/>
  <c r="I601" i="2"/>
  <c r="H284" i="2"/>
  <c r="H40" i="5"/>
  <c r="L601" i="2"/>
  <c r="F284" i="2"/>
  <c r="F40" i="5"/>
  <c r="N865" i="2"/>
  <c r="N87" i="5" s="1"/>
  <c r="N92" i="5"/>
  <c r="D284" i="2"/>
  <c r="D40" i="5"/>
  <c r="E865" i="2"/>
  <c r="E87" i="5" s="1"/>
  <c r="E92" i="5"/>
  <c r="G601" i="2"/>
  <c r="F48" i="5"/>
  <c r="G865" i="2"/>
  <c r="G87" i="5" s="1"/>
  <c r="G92" i="5"/>
  <c r="K284" i="2"/>
  <c r="K40" i="5"/>
  <c r="D631" i="2"/>
  <c r="D206" i="5" s="1"/>
  <c r="D194" i="5"/>
  <c r="P865" i="2"/>
  <c r="P87" i="5" s="1"/>
  <c r="P92" i="5"/>
  <c r="M276" i="2"/>
  <c r="C197" i="2"/>
  <c r="C275" i="2"/>
  <c r="C290" i="2" s="1"/>
  <c r="J48" i="5"/>
  <c r="E528" i="2"/>
  <c r="E379" i="2"/>
  <c r="E375" i="2" s="1"/>
  <c r="E346" i="2"/>
  <c r="N276" i="2"/>
  <c r="D965" i="2"/>
  <c r="M865" i="2"/>
  <c r="M87" i="5" s="1"/>
  <c r="M92" i="5"/>
  <c r="G284" i="2"/>
  <c r="G40" i="5"/>
  <c r="F865" i="2"/>
  <c r="F87" i="5" s="1"/>
  <c r="F92" i="5"/>
  <c r="O284" i="2"/>
  <c r="O40" i="5"/>
  <c r="M601" i="2"/>
  <c r="C284" i="2"/>
  <c r="C40" i="5"/>
  <c r="Q48" i="5"/>
  <c r="J284" i="2"/>
  <c r="J40" i="5"/>
  <c r="D48" i="5"/>
  <c r="Q865" i="2"/>
  <c r="Q87" i="5" s="1"/>
  <c r="Q92" i="5"/>
  <c r="C886" i="2"/>
  <c r="C845" i="2"/>
  <c r="C857" i="2" s="1"/>
  <c r="P48" i="5"/>
  <c r="E48" i="5"/>
  <c r="N48" i="5"/>
  <c r="O865" i="2"/>
  <c r="O87" i="5" s="1"/>
  <c r="O92" i="5"/>
  <c r="D557" i="2"/>
  <c r="D524" i="2"/>
  <c r="K865" i="2"/>
  <c r="K87" i="5" s="1"/>
  <c r="K92" i="5"/>
  <c r="N284" i="2"/>
  <c r="N40" i="5"/>
  <c r="I865" i="2"/>
  <c r="I87" i="5" s="1"/>
  <c r="I92" i="5"/>
  <c r="I284" i="2"/>
  <c r="I40" i="5"/>
  <c r="E284" i="2"/>
  <c r="E40" i="5"/>
  <c r="L48" i="5"/>
  <c r="Q284" i="2"/>
  <c r="Q40" i="5"/>
  <c r="K48" i="5"/>
  <c r="J865" i="2"/>
  <c r="J87" i="5" s="1"/>
  <c r="J92" i="5"/>
  <c r="P284" i="2"/>
  <c r="P40" i="5"/>
  <c r="I275" i="2"/>
  <c r="I290" i="2" s="1"/>
  <c r="I197" i="2"/>
  <c r="G48" i="5"/>
  <c r="F601" i="2"/>
  <c r="L865" i="2"/>
  <c r="L87" i="5" s="1"/>
  <c r="L92" i="5"/>
  <c r="Q601" i="2"/>
  <c r="D601" i="2"/>
  <c r="P601" i="2"/>
  <c r="N601" i="2"/>
  <c r="O601" i="2"/>
  <c r="D865" i="2"/>
  <c r="D87" i="5" s="1"/>
  <c r="D92" i="5"/>
  <c r="J601" i="2"/>
  <c r="C965" i="2"/>
  <c r="H48" i="5"/>
  <c r="L276" i="2"/>
  <c r="C865" i="2"/>
  <c r="C87" i="5" s="1"/>
  <c r="C92" i="5"/>
  <c r="C557" i="2"/>
  <c r="C524" i="2"/>
  <c r="K601" i="2"/>
  <c r="M48" i="5"/>
  <c r="H865" i="2"/>
  <c r="H87" i="5" s="1"/>
  <c r="H92" i="5"/>
  <c r="E144" i="5"/>
  <c r="K276" i="2"/>
  <c r="C631" i="2"/>
  <c r="C206" i="5" s="1"/>
  <c r="C194" i="5"/>
  <c r="E601" i="2"/>
  <c r="D886" i="2"/>
  <c r="D845" i="2"/>
  <c r="D857" i="2" s="1"/>
  <c r="O197" i="2"/>
  <c r="O275" i="2"/>
  <c r="O290" i="2" s="1"/>
  <c r="M284" i="2"/>
  <c r="M40" i="5"/>
  <c r="C182" i="2"/>
  <c r="H601" i="2"/>
  <c r="L284" i="2"/>
  <c r="L40" i="5"/>
  <c r="S287" i="2" l="1"/>
  <c r="S42" i="5"/>
  <c r="W287" i="2"/>
  <c r="W42" i="5"/>
  <c r="AF287" i="2"/>
  <c r="AF42" i="5"/>
  <c r="AA287" i="2"/>
  <c r="AA42" i="5"/>
  <c r="AC287" i="2"/>
  <c r="AC42" i="5"/>
  <c r="R971" i="2"/>
  <c r="R167" i="5"/>
  <c r="V971" i="2"/>
  <c r="V167" i="5"/>
  <c r="AD287" i="2"/>
  <c r="AD42" i="5"/>
  <c r="Z971" i="2"/>
  <c r="Z167" i="5"/>
  <c r="R553" i="2"/>
  <c r="R75" i="5" s="1"/>
  <c r="R79" i="5"/>
  <c r="Z287" i="2"/>
  <c r="Z42" i="5"/>
  <c r="AB287" i="2"/>
  <c r="AB42" i="5"/>
  <c r="R287" i="2"/>
  <c r="R42" i="5"/>
  <c r="Y287" i="2"/>
  <c r="Y42" i="5"/>
  <c r="T287" i="2"/>
  <c r="T42" i="5"/>
  <c r="V287" i="2"/>
  <c r="V42" i="5"/>
  <c r="X287" i="2"/>
  <c r="X42" i="5"/>
  <c r="U287" i="2"/>
  <c r="U42" i="5"/>
  <c r="AD971" i="2"/>
  <c r="AD167" i="5"/>
  <c r="AE287" i="2"/>
  <c r="AE42" i="5"/>
  <c r="F936" i="2"/>
  <c r="F144" i="5" s="1"/>
  <c r="T276" i="2"/>
  <c r="Y276" i="2"/>
  <c r="AB276" i="2"/>
  <c r="X276" i="2"/>
  <c r="AC276" i="2"/>
  <c r="W276" i="2"/>
  <c r="S276" i="2"/>
  <c r="AE391" i="2"/>
  <c r="AE396" i="2" s="1"/>
  <c r="AE483" i="2"/>
  <c r="AE480" i="2" s="1"/>
  <c r="AE485" i="2" s="1"/>
  <c r="AC601" i="2"/>
  <c r="AC176" i="5" s="1"/>
  <c r="V522" i="2"/>
  <c r="V551" i="2" s="1"/>
  <c r="V73" i="5" s="1"/>
  <c r="V373" i="2"/>
  <c r="U827" i="2"/>
  <c r="U638" i="2"/>
  <c r="U645" i="2" s="1"/>
  <c r="U669" i="2" s="1"/>
  <c r="U608" i="2"/>
  <c r="W827" i="2"/>
  <c r="W638" i="2"/>
  <c r="W645" i="2" s="1"/>
  <c r="W669" i="2" s="1"/>
  <c r="W608" i="2"/>
  <c r="AA601" i="2"/>
  <c r="AA176" i="5" s="1"/>
  <c r="T827" i="2"/>
  <c r="T638" i="2"/>
  <c r="T645" i="2" s="1"/>
  <c r="T669" i="2" s="1"/>
  <c r="T608" i="2"/>
  <c r="AE276" i="2"/>
  <c r="U276" i="2"/>
  <c r="S557" i="2"/>
  <c r="S524" i="2"/>
  <c r="V827" i="2"/>
  <c r="V638" i="2"/>
  <c r="V645" i="2" s="1"/>
  <c r="V669" i="2" s="1"/>
  <c r="V608" i="2"/>
  <c r="AD456" i="2"/>
  <c r="AD455" i="2" s="1"/>
  <c r="AD469" i="2" s="1"/>
  <c r="AD426" i="2"/>
  <c r="AD440" i="2" s="1"/>
  <c r="Y601" i="2"/>
  <c r="Y176" i="5" s="1"/>
  <c r="AB601" i="2"/>
  <c r="AB176" i="5" s="1"/>
  <c r="X522" i="2"/>
  <c r="X551" i="2" s="1"/>
  <c r="X73" i="5" s="1"/>
  <c r="X373" i="2"/>
  <c r="T528" i="2"/>
  <c r="T379" i="2"/>
  <c r="T375" i="2" s="1"/>
  <c r="T346" i="2"/>
  <c r="AD522" i="2"/>
  <c r="AD551" i="2" s="1"/>
  <c r="AD73" i="5" s="1"/>
  <c r="AD373" i="2"/>
  <c r="Z522" i="2"/>
  <c r="Z551" i="2" s="1"/>
  <c r="Z73" i="5" s="1"/>
  <c r="Z373" i="2"/>
  <c r="X827" i="2"/>
  <c r="X638" i="2"/>
  <c r="X645" i="2" s="1"/>
  <c r="X669" i="2" s="1"/>
  <c r="X608" i="2"/>
  <c r="R522" i="2"/>
  <c r="R551" i="2" s="1"/>
  <c r="R73" i="5" s="1"/>
  <c r="R373" i="2"/>
  <c r="S601" i="2"/>
  <c r="S176" i="5" s="1"/>
  <c r="AA276" i="2"/>
  <c r="AF522" i="2"/>
  <c r="AF551" i="2" s="1"/>
  <c r="AF73" i="5" s="1"/>
  <c r="AF373" i="2"/>
  <c r="AF391" i="2"/>
  <c r="AF396" i="2" s="1"/>
  <c r="AF483" i="2"/>
  <c r="AF480" i="2" s="1"/>
  <c r="AF485" i="2" s="1"/>
  <c r="AE601" i="2"/>
  <c r="AE176" i="5" s="1"/>
  <c r="AD827" i="2"/>
  <c r="AD638" i="2"/>
  <c r="AD645" i="2" s="1"/>
  <c r="AD669" i="2" s="1"/>
  <c r="AD608" i="2"/>
  <c r="U522" i="2"/>
  <c r="U551" i="2" s="1"/>
  <c r="U73" i="5" s="1"/>
  <c r="U373" i="2"/>
  <c r="W522" i="2"/>
  <c r="W551" i="2" s="1"/>
  <c r="W73" i="5" s="1"/>
  <c r="W373" i="2"/>
  <c r="Z827" i="2"/>
  <c r="Z638" i="2"/>
  <c r="Z645" i="2" s="1"/>
  <c r="Z669" i="2" s="1"/>
  <c r="Z608" i="2"/>
  <c r="AF276" i="2"/>
  <c r="T522" i="2"/>
  <c r="T551" i="2" s="1"/>
  <c r="T73" i="5" s="1"/>
  <c r="T373" i="2"/>
  <c r="R827" i="2"/>
  <c r="R638" i="2"/>
  <c r="R645" i="2" s="1"/>
  <c r="R669" i="2" s="1"/>
  <c r="R608" i="2"/>
  <c r="AF827" i="2"/>
  <c r="AF638" i="2"/>
  <c r="AF645" i="2" s="1"/>
  <c r="AF669" i="2" s="1"/>
  <c r="AF608" i="2"/>
  <c r="Q746" i="2"/>
  <c r="P248" i="5"/>
  <c r="O48" i="5"/>
  <c r="H373" i="2"/>
  <c r="H522" i="2"/>
  <c r="H551" i="2" s="1"/>
  <c r="H73" i="5" s="1"/>
  <c r="E522" i="2"/>
  <c r="E551" i="2" s="1"/>
  <c r="E73" i="5" s="1"/>
  <c r="E373" i="2"/>
  <c r="C553" i="2"/>
  <c r="C75" i="5" s="1"/>
  <c r="C79" i="5"/>
  <c r="J373" i="2"/>
  <c r="J522" i="2"/>
  <c r="J551" i="2" s="1"/>
  <c r="J73" i="5" s="1"/>
  <c r="O176" i="5"/>
  <c r="O638" i="2"/>
  <c r="O645" i="2" s="1"/>
  <c r="O669" i="2" s="1"/>
  <c r="O827" i="2"/>
  <c r="O608" i="2"/>
  <c r="P522" i="2"/>
  <c r="P551" i="2" s="1"/>
  <c r="P73" i="5" s="1"/>
  <c r="P373" i="2"/>
  <c r="D176" i="5"/>
  <c r="D608" i="2"/>
  <c r="D827" i="2"/>
  <c r="D638" i="2"/>
  <c r="D645" i="2" s="1"/>
  <c r="D669" i="2" s="1"/>
  <c r="F176" i="5"/>
  <c r="F608" i="2"/>
  <c r="F638" i="2"/>
  <c r="F645" i="2" s="1"/>
  <c r="F669" i="2" s="1"/>
  <c r="F827" i="2"/>
  <c r="K167" i="5"/>
  <c r="K971" i="2"/>
  <c r="C287" i="2"/>
  <c r="C42" i="5"/>
  <c r="M176" i="5"/>
  <c r="M827" i="2"/>
  <c r="M608" i="2"/>
  <c r="M638" i="2"/>
  <c r="M645" i="2" s="1"/>
  <c r="M669" i="2" s="1"/>
  <c r="F346" i="2"/>
  <c r="F528" i="2"/>
  <c r="F379" i="2"/>
  <c r="F375" i="2" s="1"/>
  <c r="K287" i="2"/>
  <c r="K42" i="5"/>
  <c r="F167" i="5"/>
  <c r="F971" i="2"/>
  <c r="G373" i="2"/>
  <c r="G522" i="2"/>
  <c r="G551" i="2" s="1"/>
  <c r="G73" i="5" s="1"/>
  <c r="L176" i="5"/>
  <c r="L827" i="2"/>
  <c r="L608" i="2"/>
  <c r="L638" i="2"/>
  <c r="L645" i="2" s="1"/>
  <c r="L669" i="2" s="1"/>
  <c r="K176" i="5"/>
  <c r="K638" i="2"/>
  <c r="K645" i="2" s="1"/>
  <c r="K669" i="2" s="1"/>
  <c r="K608" i="2"/>
  <c r="K827" i="2"/>
  <c r="C162" i="5"/>
  <c r="H176" i="5"/>
  <c r="H608" i="2"/>
  <c r="H638" i="2"/>
  <c r="H645" i="2" s="1"/>
  <c r="H669" i="2" s="1"/>
  <c r="H827" i="2"/>
  <c r="M167" i="5"/>
  <c r="M971" i="2"/>
  <c r="K522" i="2"/>
  <c r="K551" i="2" s="1"/>
  <c r="K73" i="5" s="1"/>
  <c r="K373" i="2"/>
  <c r="N373" i="2"/>
  <c r="N522" i="2"/>
  <c r="N551" i="2" s="1"/>
  <c r="N73" i="5" s="1"/>
  <c r="Q176" i="5"/>
  <c r="Q638" i="2"/>
  <c r="Q645" i="2" s="1"/>
  <c r="Q669" i="2" s="1"/>
  <c r="Q827" i="2"/>
  <c r="Q608" i="2"/>
  <c r="O276" i="2"/>
  <c r="P287" i="2"/>
  <c r="P42" i="5"/>
  <c r="Q287" i="2"/>
  <c r="Q42" i="5"/>
  <c r="I287" i="2"/>
  <c r="I42" i="5"/>
  <c r="N167" i="5"/>
  <c r="N971" i="2"/>
  <c r="E167" i="5"/>
  <c r="E971" i="2"/>
  <c r="P167" i="5"/>
  <c r="P971" i="2"/>
  <c r="D167" i="5"/>
  <c r="D971" i="2"/>
  <c r="D168" i="5" s="1"/>
  <c r="D162" i="5"/>
  <c r="J167" i="5"/>
  <c r="J971" i="2"/>
  <c r="G176" i="5"/>
  <c r="G608" i="2"/>
  <c r="G827" i="2"/>
  <c r="G638" i="2"/>
  <c r="G645" i="2" s="1"/>
  <c r="G669" i="2" s="1"/>
  <c r="L522" i="2"/>
  <c r="L551" i="2" s="1"/>
  <c r="L73" i="5" s="1"/>
  <c r="L373" i="2"/>
  <c r="H287" i="2"/>
  <c r="H42" i="5"/>
  <c r="M287" i="2"/>
  <c r="M42" i="5"/>
  <c r="D882" i="2"/>
  <c r="D108" i="5"/>
  <c r="H167" i="5"/>
  <c r="H971" i="2"/>
  <c r="N176" i="5"/>
  <c r="N827" i="2"/>
  <c r="N608" i="2"/>
  <c r="N638" i="2"/>
  <c r="N645" i="2" s="1"/>
  <c r="N669" i="2" s="1"/>
  <c r="Q522" i="2"/>
  <c r="Q551" i="2" s="1"/>
  <c r="Q73" i="5" s="1"/>
  <c r="Q373" i="2"/>
  <c r="G167" i="5"/>
  <c r="G971" i="2"/>
  <c r="L167" i="5"/>
  <c r="L971" i="2"/>
  <c r="C882" i="2"/>
  <c r="C108" i="5"/>
  <c r="J287" i="2"/>
  <c r="J42" i="5"/>
  <c r="O287" i="2"/>
  <c r="O42" i="5"/>
  <c r="G287" i="2"/>
  <c r="G42" i="5"/>
  <c r="C48" i="5"/>
  <c r="I176" i="5"/>
  <c r="I638" i="2"/>
  <c r="I645" i="2" s="1"/>
  <c r="I669" i="2" s="1"/>
  <c r="I827" i="2"/>
  <c r="I608" i="2"/>
  <c r="C601" i="2"/>
  <c r="L287" i="2"/>
  <c r="L42" i="5"/>
  <c r="E176" i="5"/>
  <c r="E608" i="2"/>
  <c r="E638" i="2"/>
  <c r="E645" i="2" s="1"/>
  <c r="E669" i="2" s="1"/>
  <c r="E827" i="2"/>
  <c r="J176" i="5"/>
  <c r="J608" i="2"/>
  <c r="J638" i="2"/>
  <c r="J645" i="2" s="1"/>
  <c r="J669" i="2" s="1"/>
  <c r="J827" i="2"/>
  <c r="O373" i="2"/>
  <c r="O522" i="2"/>
  <c r="O551" i="2" s="1"/>
  <c r="O73" i="5" s="1"/>
  <c r="P176" i="5"/>
  <c r="P827" i="2"/>
  <c r="P608" i="2"/>
  <c r="P638" i="2"/>
  <c r="P645" i="2" s="1"/>
  <c r="P669" i="2" s="1"/>
  <c r="D522" i="2"/>
  <c r="D551" i="2" s="1"/>
  <c r="D73" i="5" s="1"/>
  <c r="D373" i="2"/>
  <c r="F373" i="2"/>
  <c r="F522" i="2"/>
  <c r="F551" i="2" s="1"/>
  <c r="F73" i="5" s="1"/>
  <c r="I48" i="5"/>
  <c r="E287" i="2"/>
  <c r="E42" i="5"/>
  <c r="N287" i="2"/>
  <c r="N42" i="5"/>
  <c r="D553" i="2"/>
  <c r="D75" i="5" s="1"/>
  <c r="D79" i="5"/>
  <c r="Q167" i="5"/>
  <c r="Q971" i="2"/>
  <c r="M373" i="2"/>
  <c r="M522" i="2"/>
  <c r="M551" i="2" s="1"/>
  <c r="M73" i="5" s="1"/>
  <c r="I276" i="2"/>
  <c r="E524" i="2"/>
  <c r="E557" i="2"/>
  <c r="C276" i="2"/>
  <c r="D287" i="2"/>
  <c r="D42" i="5"/>
  <c r="F287" i="2"/>
  <c r="F42" i="5"/>
  <c r="I373" i="2"/>
  <c r="I522" i="2"/>
  <c r="I551" i="2" s="1"/>
  <c r="I73" i="5" s="1"/>
  <c r="AF632" i="2" l="1"/>
  <c r="AF207" i="5" s="1"/>
  <c r="AF183" i="5"/>
  <c r="AD632" i="2"/>
  <c r="AD207" i="5" s="1"/>
  <c r="AD183" i="5"/>
  <c r="Z632" i="2"/>
  <c r="Z207" i="5" s="1"/>
  <c r="Z183" i="5"/>
  <c r="T632" i="2"/>
  <c r="T207" i="5" s="1"/>
  <c r="T183" i="5"/>
  <c r="U632" i="2"/>
  <c r="U207" i="5" s="1"/>
  <c r="U183" i="5"/>
  <c r="S971" i="2"/>
  <c r="S167" i="5"/>
  <c r="AA971" i="2"/>
  <c r="AA167" i="5"/>
  <c r="T971" i="2"/>
  <c r="T167" i="5"/>
  <c r="U971" i="2"/>
  <c r="U167" i="5"/>
  <c r="X971" i="2"/>
  <c r="X167" i="5"/>
  <c r="AF971" i="2"/>
  <c r="AF167" i="5"/>
  <c r="AE289" i="2"/>
  <c r="AE45" i="5"/>
  <c r="U289" i="2"/>
  <c r="U45" i="5"/>
  <c r="V289" i="2"/>
  <c r="V45" i="5"/>
  <c r="Y289" i="2"/>
  <c r="Y45" i="5"/>
  <c r="AB289" i="2"/>
  <c r="AB45" i="5"/>
  <c r="AD289" i="2"/>
  <c r="AD45" i="5"/>
  <c r="R972" i="2"/>
  <c r="R169" i="5" s="1"/>
  <c r="R168" i="5"/>
  <c r="AA289" i="2"/>
  <c r="AA45" i="5"/>
  <c r="W289" i="2"/>
  <c r="W45" i="5"/>
  <c r="X632" i="2"/>
  <c r="X207" i="5" s="1"/>
  <c r="X183" i="5"/>
  <c r="V632" i="2"/>
  <c r="V207" i="5" s="1"/>
  <c r="V183" i="5"/>
  <c r="S553" i="2"/>
  <c r="S75" i="5" s="1"/>
  <c r="S79" i="5"/>
  <c r="W632" i="2"/>
  <c r="W207" i="5" s="1"/>
  <c r="W183" i="5"/>
  <c r="R632" i="2"/>
  <c r="R207" i="5" s="1"/>
  <c r="R183" i="5"/>
  <c r="Y971" i="2"/>
  <c r="Y167" i="5"/>
  <c r="AE971" i="2"/>
  <c r="AE167" i="5"/>
  <c r="W971" i="2"/>
  <c r="W167" i="5"/>
  <c r="AC971" i="2"/>
  <c r="AC167" i="5"/>
  <c r="AB971" i="2"/>
  <c r="AB167" i="5"/>
  <c r="AD972" i="2"/>
  <c r="AD169" i="5" s="1"/>
  <c r="AD168" i="5"/>
  <c r="X289" i="2"/>
  <c r="X45" i="5"/>
  <c r="T289" i="2"/>
  <c r="T45" i="5"/>
  <c r="R289" i="2"/>
  <c r="R45" i="5"/>
  <c r="Z289" i="2"/>
  <c r="Z45" i="5"/>
  <c r="Z972" i="2"/>
  <c r="Z169" i="5" s="1"/>
  <c r="Z168" i="5"/>
  <c r="V972" i="2"/>
  <c r="V169" i="5" s="1"/>
  <c r="V168" i="5"/>
  <c r="AC289" i="2"/>
  <c r="AC45" i="5"/>
  <c r="AF289" i="2"/>
  <c r="AF45" i="5"/>
  <c r="S289" i="2"/>
  <c r="S45" i="5"/>
  <c r="Z834" i="2"/>
  <c r="Z858" i="2" s="1"/>
  <c r="Z864" i="2"/>
  <c r="T834" i="2"/>
  <c r="T858" i="2" s="1"/>
  <c r="T864" i="2"/>
  <c r="U834" i="2"/>
  <c r="U858" i="2" s="1"/>
  <c r="U864" i="2"/>
  <c r="X834" i="2"/>
  <c r="X858" i="2" s="1"/>
  <c r="X864" i="2"/>
  <c r="V834" i="2"/>
  <c r="V858" i="2" s="1"/>
  <c r="V864" i="2"/>
  <c r="W834" i="2"/>
  <c r="W858" i="2" s="1"/>
  <c r="W864" i="2"/>
  <c r="R834" i="2"/>
  <c r="R858" i="2" s="1"/>
  <c r="R864" i="2"/>
  <c r="AF834" i="2"/>
  <c r="AF858" i="2" s="1"/>
  <c r="AF864" i="2"/>
  <c r="AD834" i="2"/>
  <c r="AD858" i="2" s="1"/>
  <c r="AD864" i="2"/>
  <c r="S522" i="2"/>
  <c r="S551" i="2" s="1"/>
  <c r="S73" i="5" s="1"/>
  <c r="S373" i="2"/>
  <c r="Y827" i="2"/>
  <c r="Y638" i="2"/>
  <c r="Y645" i="2" s="1"/>
  <c r="Y669" i="2" s="1"/>
  <c r="Y608" i="2"/>
  <c r="AC522" i="2"/>
  <c r="AC551" i="2" s="1"/>
  <c r="AC73" i="5" s="1"/>
  <c r="AC373" i="2"/>
  <c r="AE522" i="2"/>
  <c r="AE551" i="2" s="1"/>
  <c r="AE73" i="5" s="1"/>
  <c r="AE373" i="2"/>
  <c r="S827" i="2"/>
  <c r="S638" i="2"/>
  <c r="S645" i="2" s="1"/>
  <c r="S669" i="2" s="1"/>
  <c r="S608" i="2"/>
  <c r="T557" i="2"/>
  <c r="T524" i="2"/>
  <c r="AB522" i="2"/>
  <c r="AB551" i="2" s="1"/>
  <c r="AB73" i="5" s="1"/>
  <c r="AB373" i="2"/>
  <c r="AE456" i="2"/>
  <c r="AE455" i="2" s="1"/>
  <c r="AE469" i="2" s="1"/>
  <c r="AE426" i="2"/>
  <c r="AE440" i="2" s="1"/>
  <c r="AC827" i="2"/>
  <c r="AC638" i="2"/>
  <c r="AC645" i="2" s="1"/>
  <c r="AC669" i="2" s="1"/>
  <c r="AC608" i="2"/>
  <c r="AE827" i="2"/>
  <c r="AE638" i="2"/>
  <c r="AE645" i="2" s="1"/>
  <c r="AE669" i="2" s="1"/>
  <c r="AE608" i="2"/>
  <c r="U528" i="2"/>
  <c r="U379" i="2"/>
  <c r="U375" i="2" s="1"/>
  <c r="U346" i="2"/>
  <c r="AB827" i="2"/>
  <c r="AB638" i="2"/>
  <c r="AB645" i="2" s="1"/>
  <c r="AB669" i="2" s="1"/>
  <c r="AB608" i="2"/>
  <c r="AA522" i="2"/>
  <c r="AA551" i="2" s="1"/>
  <c r="AA73" i="5" s="1"/>
  <c r="AA373" i="2"/>
  <c r="Y522" i="2"/>
  <c r="Y551" i="2" s="1"/>
  <c r="Y73" i="5" s="1"/>
  <c r="Y373" i="2"/>
  <c r="AA827" i="2"/>
  <c r="AA638" i="2"/>
  <c r="AA645" i="2" s="1"/>
  <c r="AA669" i="2" s="1"/>
  <c r="AA608" i="2"/>
  <c r="P452" i="2"/>
  <c r="P449" i="2" s="1"/>
  <c r="P454" i="2" s="1"/>
  <c r="P420" i="2"/>
  <c r="P425" i="2" s="1"/>
  <c r="Q247" i="5"/>
  <c r="Q747" i="2"/>
  <c r="R746" i="2" s="1"/>
  <c r="D972" i="2"/>
  <c r="D169" i="5" s="1"/>
  <c r="E289" i="2"/>
  <c r="E45" i="5"/>
  <c r="D289" i="2"/>
  <c r="D45" i="5"/>
  <c r="E553" i="2"/>
  <c r="E75" i="5" s="1"/>
  <c r="E79" i="5"/>
  <c r="N289" i="2"/>
  <c r="N45" i="5"/>
  <c r="C337" i="2"/>
  <c r="C351" i="2" s="1"/>
  <c r="C373" i="2"/>
  <c r="C366" i="2" s="1"/>
  <c r="C380" i="2" s="1"/>
  <c r="C522" i="2"/>
  <c r="O289" i="2"/>
  <c r="O45" i="5"/>
  <c r="J289" i="2"/>
  <c r="J45" i="5"/>
  <c r="N632" i="2"/>
  <c r="N207" i="5" s="1"/>
  <c r="N183" i="5"/>
  <c r="M289" i="2"/>
  <c r="M45" i="5"/>
  <c r="I289" i="2"/>
  <c r="I45" i="5"/>
  <c r="Q289" i="2"/>
  <c r="Q45" i="5"/>
  <c r="Q632" i="2"/>
  <c r="Q207" i="5" s="1"/>
  <c r="Q183" i="5"/>
  <c r="M168" i="5"/>
  <c r="M972" i="2"/>
  <c r="M169" i="5" s="1"/>
  <c r="H834" i="2"/>
  <c r="H858" i="2" s="1"/>
  <c r="H864" i="2"/>
  <c r="K864" i="2"/>
  <c r="K834" i="2"/>
  <c r="K858" i="2" s="1"/>
  <c r="G346" i="2"/>
  <c r="G528" i="2"/>
  <c r="G379" i="2"/>
  <c r="G375" i="2" s="1"/>
  <c r="M834" i="2"/>
  <c r="M858" i="2" s="1"/>
  <c r="M864" i="2"/>
  <c r="K168" i="5"/>
  <c r="K972" i="2"/>
  <c r="K169" i="5" s="1"/>
  <c r="F632" i="2"/>
  <c r="F207" i="5" s="1"/>
  <c r="F183" i="5"/>
  <c r="D632" i="2"/>
  <c r="D207" i="5" s="1"/>
  <c r="D183" i="5"/>
  <c r="O632" i="2"/>
  <c r="O207" i="5" s="1"/>
  <c r="O183" i="5"/>
  <c r="O167" i="5"/>
  <c r="O971" i="2"/>
  <c r="F289" i="2"/>
  <c r="F45" i="5"/>
  <c r="P632" i="2"/>
  <c r="P207" i="5" s="1"/>
  <c r="P183" i="5"/>
  <c r="I167" i="5"/>
  <c r="I971" i="2"/>
  <c r="J864" i="2"/>
  <c r="J834" i="2"/>
  <c r="J858" i="2" s="1"/>
  <c r="E834" i="2"/>
  <c r="E858" i="2" s="1"/>
  <c r="E864" i="2"/>
  <c r="I632" i="2"/>
  <c r="I207" i="5" s="1"/>
  <c r="I183" i="5"/>
  <c r="C167" i="5"/>
  <c r="C971" i="2"/>
  <c r="G168" i="5"/>
  <c r="G972" i="2"/>
  <c r="G169" i="5" s="1"/>
  <c r="N834" i="2"/>
  <c r="N858" i="2" s="1"/>
  <c r="N864" i="2"/>
  <c r="E168" i="5"/>
  <c r="E972" i="2"/>
  <c r="E169" i="5" s="1"/>
  <c r="Q864" i="2"/>
  <c r="Q834" i="2"/>
  <c r="Q858" i="2" s="1"/>
  <c r="K632" i="2"/>
  <c r="K207" i="5" s="1"/>
  <c r="K183" i="5"/>
  <c r="L632" i="2"/>
  <c r="L207" i="5" s="1"/>
  <c r="L183" i="5"/>
  <c r="O864" i="2"/>
  <c r="O834" i="2"/>
  <c r="O858" i="2" s="1"/>
  <c r="L289" i="2"/>
  <c r="L45" i="5"/>
  <c r="I834" i="2"/>
  <c r="I858" i="2" s="1"/>
  <c r="I864" i="2"/>
  <c r="G289" i="2"/>
  <c r="G45" i="5"/>
  <c r="C894" i="2"/>
  <c r="C116" i="5" s="1"/>
  <c r="C104" i="5"/>
  <c r="D894" i="2"/>
  <c r="D116" i="5" s="1"/>
  <c r="D104" i="5"/>
  <c r="H289" i="2"/>
  <c r="H45" i="5"/>
  <c r="G834" i="2"/>
  <c r="G858" i="2" s="1"/>
  <c r="G864" i="2"/>
  <c r="P289" i="2"/>
  <c r="P45" i="5"/>
  <c r="H632" i="2"/>
  <c r="H207" i="5" s="1"/>
  <c r="H183" i="5"/>
  <c r="L864" i="2"/>
  <c r="L834" i="2"/>
  <c r="L858" i="2" s="1"/>
  <c r="F168" i="5"/>
  <c r="F972" i="2"/>
  <c r="F169" i="5" s="1"/>
  <c r="F864" i="2"/>
  <c r="F834" i="2"/>
  <c r="F858" i="2" s="1"/>
  <c r="Q168" i="5"/>
  <c r="Q972" i="2"/>
  <c r="Q169" i="5" s="1"/>
  <c r="P864" i="2"/>
  <c r="P834" i="2"/>
  <c r="P858" i="2" s="1"/>
  <c r="J632" i="2"/>
  <c r="J207" i="5" s="1"/>
  <c r="J183" i="5"/>
  <c r="E632" i="2"/>
  <c r="E207" i="5" s="1"/>
  <c r="E183" i="5"/>
  <c r="C176" i="5"/>
  <c r="C638" i="2"/>
  <c r="C645" i="2" s="1"/>
  <c r="C669" i="2" s="1"/>
  <c r="C671" i="2" s="1"/>
  <c r="C827" i="2"/>
  <c r="C608" i="2"/>
  <c r="L168" i="5"/>
  <c r="L972" i="2"/>
  <c r="L169" i="5" s="1"/>
  <c r="H168" i="5"/>
  <c r="H972" i="2"/>
  <c r="H169" i="5" s="1"/>
  <c r="G632" i="2"/>
  <c r="G207" i="5" s="1"/>
  <c r="G183" i="5"/>
  <c r="J168" i="5"/>
  <c r="J972" i="2"/>
  <c r="J169" i="5" s="1"/>
  <c r="P168" i="5"/>
  <c r="P972" i="2"/>
  <c r="P169" i="5" s="1"/>
  <c r="N168" i="5"/>
  <c r="N972" i="2"/>
  <c r="N169" i="5" s="1"/>
  <c r="K289" i="2"/>
  <c r="K45" i="5"/>
  <c r="F557" i="2"/>
  <c r="F524" i="2"/>
  <c r="M632" i="2"/>
  <c r="M207" i="5" s="1"/>
  <c r="M183" i="5"/>
  <c r="C289" i="2"/>
  <c r="C45" i="5"/>
  <c r="D864" i="2"/>
  <c r="D834" i="2"/>
  <c r="D858" i="2" s="1"/>
  <c r="AC632" i="2" l="1"/>
  <c r="AC207" i="5" s="1"/>
  <c r="AC183" i="5"/>
  <c r="AF871" i="2"/>
  <c r="AF93" i="5" s="1"/>
  <c r="AF86" i="5"/>
  <c r="W871" i="2"/>
  <c r="W93" i="5" s="1"/>
  <c r="W86" i="5"/>
  <c r="X871" i="2"/>
  <c r="X895" i="2" s="1"/>
  <c r="X117" i="5" s="1"/>
  <c r="X86" i="5"/>
  <c r="T871" i="2"/>
  <c r="T93" i="5" s="1"/>
  <c r="T86" i="5"/>
  <c r="AE632" i="2"/>
  <c r="AE207" i="5" s="1"/>
  <c r="AE183" i="5"/>
  <c r="T553" i="2"/>
  <c r="T75" i="5" s="1"/>
  <c r="T79" i="5"/>
  <c r="Y632" i="2"/>
  <c r="Y207" i="5" s="1"/>
  <c r="Y183" i="5"/>
  <c r="S47" i="5"/>
  <c r="S291" i="2"/>
  <c r="S49" i="5" s="1"/>
  <c r="AC47" i="5"/>
  <c r="AC291" i="2"/>
  <c r="AC49" i="5" s="1"/>
  <c r="R47" i="5"/>
  <c r="R291" i="2"/>
  <c r="R49" i="5" s="1"/>
  <c r="X47" i="5"/>
  <c r="X291" i="2"/>
  <c r="X49" i="5" s="1"/>
  <c r="AB972" i="2"/>
  <c r="AB169" i="5" s="1"/>
  <c r="AB168" i="5"/>
  <c r="W972" i="2"/>
  <c r="W169" i="5" s="1"/>
  <c r="W168" i="5"/>
  <c r="Y972" i="2"/>
  <c r="Y169" i="5" s="1"/>
  <c r="Y168" i="5"/>
  <c r="W47" i="5"/>
  <c r="W291" i="2"/>
  <c r="W49" i="5" s="1"/>
  <c r="AB47" i="5"/>
  <c r="AB291" i="2"/>
  <c r="AB49" i="5" s="1"/>
  <c r="V47" i="5"/>
  <c r="V291" i="2"/>
  <c r="V49" i="5" s="1"/>
  <c r="AE47" i="5"/>
  <c r="AE291" i="2"/>
  <c r="AE49" i="5" s="1"/>
  <c r="X972" i="2"/>
  <c r="X169" i="5" s="1"/>
  <c r="X168" i="5"/>
  <c r="T972" i="2"/>
  <c r="T169" i="5" s="1"/>
  <c r="T168" i="5"/>
  <c r="S972" i="2"/>
  <c r="S169" i="5" s="1"/>
  <c r="S168" i="5"/>
  <c r="AB632" i="2"/>
  <c r="AB207" i="5" s="1"/>
  <c r="AB183" i="5"/>
  <c r="S632" i="2"/>
  <c r="S207" i="5" s="1"/>
  <c r="S183" i="5"/>
  <c r="AD871" i="2"/>
  <c r="AD93" i="5" s="1"/>
  <c r="AD86" i="5"/>
  <c r="R871" i="2"/>
  <c r="R93" i="5" s="1"/>
  <c r="R86" i="5"/>
  <c r="V871" i="2"/>
  <c r="V93" i="5" s="1"/>
  <c r="V86" i="5"/>
  <c r="U871" i="2"/>
  <c r="U93" i="5" s="1"/>
  <c r="U86" i="5"/>
  <c r="Z871" i="2"/>
  <c r="Z93" i="5" s="1"/>
  <c r="Z86" i="5"/>
  <c r="R747" i="2"/>
  <c r="R248" i="5" s="1"/>
  <c r="R247" i="5"/>
  <c r="AA632" i="2"/>
  <c r="AA207" i="5" s="1"/>
  <c r="AA183" i="5"/>
  <c r="AF47" i="5"/>
  <c r="AF291" i="2"/>
  <c r="AF49" i="5" s="1"/>
  <c r="Z47" i="5"/>
  <c r="Z291" i="2"/>
  <c r="Z49" i="5" s="1"/>
  <c r="T47" i="5"/>
  <c r="T291" i="2"/>
  <c r="T49" i="5" s="1"/>
  <c r="AC972" i="2"/>
  <c r="AC169" i="5" s="1"/>
  <c r="AC168" i="5"/>
  <c r="AE972" i="2"/>
  <c r="AE169" i="5" s="1"/>
  <c r="AE168" i="5"/>
  <c r="AA47" i="5"/>
  <c r="AA291" i="2"/>
  <c r="AA49" i="5" s="1"/>
  <c r="AD47" i="5"/>
  <c r="AD291" i="2"/>
  <c r="AD49" i="5" s="1"/>
  <c r="Y47" i="5"/>
  <c r="Y291" i="2"/>
  <c r="Y49" i="5" s="1"/>
  <c r="U47" i="5"/>
  <c r="U291" i="2"/>
  <c r="U49" i="5" s="1"/>
  <c r="AF972" i="2"/>
  <c r="AF169" i="5" s="1"/>
  <c r="AF168" i="5"/>
  <c r="U972" i="2"/>
  <c r="U169" i="5" s="1"/>
  <c r="U168" i="5"/>
  <c r="AA972" i="2"/>
  <c r="AA169" i="5" s="1"/>
  <c r="AA168" i="5"/>
  <c r="AF895" i="2"/>
  <c r="AF117" i="5" s="1"/>
  <c r="AB834" i="2"/>
  <c r="AB858" i="2" s="1"/>
  <c r="AB864" i="2"/>
  <c r="S834" i="2"/>
  <c r="S858" i="2" s="1"/>
  <c r="S864" i="2"/>
  <c r="AA834" i="2"/>
  <c r="AA858" i="2" s="1"/>
  <c r="AA864" i="2"/>
  <c r="AC834" i="2"/>
  <c r="AC858" i="2" s="1"/>
  <c r="AC864" i="2"/>
  <c r="AE834" i="2"/>
  <c r="AE858" i="2" s="1"/>
  <c r="AE864" i="2"/>
  <c r="Y834" i="2"/>
  <c r="Y858" i="2" s="1"/>
  <c r="Y864" i="2"/>
  <c r="U557" i="2"/>
  <c r="U524" i="2"/>
  <c r="V528" i="2"/>
  <c r="V379" i="2"/>
  <c r="V375" i="2" s="1"/>
  <c r="V346" i="2"/>
  <c r="AF426" i="2"/>
  <c r="AF440" i="2" s="1"/>
  <c r="AF456" i="2"/>
  <c r="AF455" i="2" s="1"/>
  <c r="AF469" i="2" s="1"/>
  <c r="Q248" i="5"/>
  <c r="D871" i="2"/>
  <c r="D86" i="5"/>
  <c r="F553" i="2"/>
  <c r="F75" i="5" s="1"/>
  <c r="F79" i="5"/>
  <c r="C864" i="2"/>
  <c r="C834" i="2"/>
  <c r="C858" i="2" s="1"/>
  <c r="C860" i="2" s="1"/>
  <c r="P47" i="5"/>
  <c r="P291" i="2"/>
  <c r="P49" i="5" s="1"/>
  <c r="H47" i="5"/>
  <c r="H291" i="2"/>
  <c r="H49" i="5" s="1"/>
  <c r="G47" i="5"/>
  <c r="G291" i="2"/>
  <c r="G49" i="5" s="1"/>
  <c r="N871" i="2"/>
  <c r="N86" i="5"/>
  <c r="C168" i="5"/>
  <c r="C972" i="2"/>
  <c r="H379" i="2"/>
  <c r="H375" i="2" s="1"/>
  <c r="H346" i="2"/>
  <c r="H528" i="2"/>
  <c r="D670" i="2"/>
  <c r="D671" i="2" s="1"/>
  <c r="L47" i="5"/>
  <c r="L291" i="2"/>
  <c r="L49" i="5" s="1"/>
  <c r="O871" i="2"/>
  <c r="O86" i="5"/>
  <c r="Q871" i="2"/>
  <c r="Q86" i="5"/>
  <c r="F47" i="5"/>
  <c r="F291" i="2"/>
  <c r="F49" i="5" s="1"/>
  <c r="K871" i="2"/>
  <c r="K86" i="5"/>
  <c r="Q47" i="5"/>
  <c r="Q291" i="2"/>
  <c r="Q49" i="5" s="1"/>
  <c r="O47" i="5"/>
  <c r="O291" i="2"/>
  <c r="O49" i="5" s="1"/>
  <c r="D47" i="5"/>
  <c r="D291" i="2"/>
  <c r="D49" i="5" s="1"/>
  <c r="C47" i="5"/>
  <c r="C291" i="2"/>
  <c r="C49" i="5" s="1"/>
  <c r="K47" i="5"/>
  <c r="K291" i="2"/>
  <c r="K49" i="5" s="1"/>
  <c r="P871" i="2"/>
  <c r="P86" i="5"/>
  <c r="F871" i="2"/>
  <c r="F86" i="5"/>
  <c r="L871" i="2"/>
  <c r="L86" i="5"/>
  <c r="I871" i="2"/>
  <c r="I86" i="5"/>
  <c r="E871" i="2"/>
  <c r="E86" i="5"/>
  <c r="I168" i="5"/>
  <c r="I972" i="2"/>
  <c r="I169" i="5" s="1"/>
  <c r="O168" i="5"/>
  <c r="O972" i="2"/>
  <c r="O169" i="5" s="1"/>
  <c r="M871" i="2"/>
  <c r="M86" i="5"/>
  <c r="H871" i="2"/>
  <c r="H86" i="5"/>
  <c r="D367" i="2"/>
  <c r="D366" i="2" s="1"/>
  <c r="D380" i="2" s="1"/>
  <c r="D516" i="2"/>
  <c r="D337" i="2"/>
  <c r="D351" i="2" s="1"/>
  <c r="C632" i="2"/>
  <c r="C183" i="5"/>
  <c r="G871" i="2"/>
  <c r="G86" i="5"/>
  <c r="J871" i="2"/>
  <c r="J86" i="5"/>
  <c r="G557" i="2"/>
  <c r="G524" i="2"/>
  <c r="I47" i="5"/>
  <c r="I291" i="2"/>
  <c r="I49" i="5" s="1"/>
  <c r="M47" i="5"/>
  <c r="M291" i="2"/>
  <c r="M49" i="5" s="1"/>
  <c r="J47" i="5"/>
  <c r="J291" i="2"/>
  <c r="J49" i="5" s="1"/>
  <c r="C551" i="2"/>
  <c r="C515" i="2"/>
  <c r="C529" i="2" s="1"/>
  <c r="N47" i="5"/>
  <c r="N291" i="2"/>
  <c r="N49" i="5" s="1"/>
  <c r="E47" i="5"/>
  <c r="E291" i="2"/>
  <c r="E49" i="5" s="1"/>
  <c r="T895" i="2" l="1"/>
  <c r="T117" i="5" s="1"/>
  <c r="W895" i="2"/>
  <c r="W117" i="5" s="1"/>
  <c r="X93" i="5"/>
  <c r="AD895" i="2"/>
  <c r="AD117" i="5" s="1"/>
  <c r="Z895" i="2"/>
  <c r="Z117" i="5" s="1"/>
  <c r="V895" i="2"/>
  <c r="V117" i="5" s="1"/>
  <c r="R452" i="2"/>
  <c r="R449" i="2" s="1"/>
  <c r="R454" i="2" s="1"/>
  <c r="R895" i="2"/>
  <c r="R117" i="5" s="1"/>
  <c r="U895" i="2"/>
  <c r="U117" i="5" s="1"/>
  <c r="S746" i="2"/>
  <c r="S747" i="2" s="1"/>
  <c r="S248" i="5" s="1"/>
  <c r="E670" i="2"/>
  <c r="E671" i="2" s="1"/>
  <c r="Y871" i="2"/>
  <c r="Y895" i="2" s="1"/>
  <c r="Y117" i="5" s="1"/>
  <c r="Y86" i="5"/>
  <c r="AC871" i="2"/>
  <c r="AC93" i="5" s="1"/>
  <c r="AC86" i="5"/>
  <c r="S871" i="2"/>
  <c r="S895" i="2" s="1"/>
  <c r="S117" i="5" s="1"/>
  <c r="S86" i="5"/>
  <c r="U553" i="2"/>
  <c r="U75" i="5" s="1"/>
  <c r="U79" i="5"/>
  <c r="AE871" i="2"/>
  <c r="AE895" i="2" s="1"/>
  <c r="AE117" i="5" s="1"/>
  <c r="AE86" i="5"/>
  <c r="AA871" i="2"/>
  <c r="AA895" i="2" s="1"/>
  <c r="AA117" i="5" s="1"/>
  <c r="AA86" i="5"/>
  <c r="AB871" i="2"/>
  <c r="AB895" i="2" s="1"/>
  <c r="AB117" i="5" s="1"/>
  <c r="AB86" i="5"/>
  <c r="V557" i="2"/>
  <c r="V524" i="2"/>
  <c r="W528" i="2"/>
  <c r="W379" i="2"/>
  <c r="W375" i="2" s="1"/>
  <c r="W346" i="2"/>
  <c r="Q420" i="2"/>
  <c r="Q425" i="2" s="1"/>
  <c r="Q452" i="2"/>
  <c r="Q449" i="2" s="1"/>
  <c r="Q454" i="2" s="1"/>
  <c r="H557" i="2"/>
  <c r="H524" i="2"/>
  <c r="C169" i="5"/>
  <c r="C973" i="2"/>
  <c r="C544" i="2"/>
  <c r="C73" i="5"/>
  <c r="G553" i="2"/>
  <c r="G75" i="5" s="1"/>
  <c r="G79" i="5"/>
  <c r="J895" i="2"/>
  <c r="J117" i="5" s="1"/>
  <c r="J93" i="5"/>
  <c r="G895" i="2"/>
  <c r="G117" i="5" s="1"/>
  <c r="G93" i="5"/>
  <c r="D545" i="2"/>
  <c r="D515" i="2"/>
  <c r="D529" i="2" s="1"/>
  <c r="H895" i="2"/>
  <c r="H117" i="5" s="1"/>
  <c r="H93" i="5"/>
  <c r="E895" i="2"/>
  <c r="E117" i="5" s="1"/>
  <c r="E93" i="5"/>
  <c r="F895" i="2"/>
  <c r="F117" i="5" s="1"/>
  <c r="F93" i="5"/>
  <c r="K895" i="2"/>
  <c r="K117" i="5" s="1"/>
  <c r="K93" i="5"/>
  <c r="O895" i="2"/>
  <c r="O117" i="5" s="1"/>
  <c r="O93" i="5"/>
  <c r="E516" i="2"/>
  <c r="E337" i="2"/>
  <c r="E351" i="2" s="1"/>
  <c r="E367" i="2"/>
  <c r="E366" i="2" s="1"/>
  <c r="E380" i="2" s="1"/>
  <c r="I528" i="2"/>
  <c r="I379" i="2"/>
  <c r="I375" i="2" s="1"/>
  <c r="I346" i="2"/>
  <c r="D859" i="2"/>
  <c r="D860" i="2" s="1"/>
  <c r="C634" i="2"/>
  <c r="C207" i="5"/>
  <c r="M895" i="2"/>
  <c r="M117" i="5" s="1"/>
  <c r="M93" i="5"/>
  <c r="I895" i="2"/>
  <c r="I117" i="5" s="1"/>
  <c r="I93" i="5"/>
  <c r="L895" i="2"/>
  <c r="L117" i="5" s="1"/>
  <c r="L93" i="5"/>
  <c r="P895" i="2"/>
  <c r="P117" i="5" s="1"/>
  <c r="P93" i="5"/>
  <c r="Q895" i="2"/>
  <c r="Q117" i="5" s="1"/>
  <c r="Q93" i="5"/>
  <c r="N895" i="2"/>
  <c r="N117" i="5" s="1"/>
  <c r="N93" i="5"/>
  <c r="C871" i="2"/>
  <c r="C86" i="5"/>
  <c r="D895" i="2"/>
  <c r="D117" i="5" s="1"/>
  <c r="D93" i="5"/>
  <c r="R420" i="2" l="1"/>
  <c r="R425" i="2" s="1"/>
  <c r="AA93" i="5"/>
  <c r="Y93" i="5"/>
  <c r="S247" i="5"/>
  <c r="T746" i="2"/>
  <c r="T747" i="2" s="1"/>
  <c r="S93" i="5"/>
  <c r="S420" i="2"/>
  <c r="S425" i="2" s="1"/>
  <c r="AC895" i="2"/>
  <c r="AC117" i="5" s="1"/>
  <c r="AE93" i="5"/>
  <c r="AB93" i="5"/>
  <c r="V553" i="2"/>
  <c r="V75" i="5" s="1"/>
  <c r="V79" i="5"/>
  <c r="W557" i="2"/>
  <c r="W524" i="2"/>
  <c r="X528" i="2"/>
  <c r="X379" i="2"/>
  <c r="X375" i="2" s="1"/>
  <c r="X346" i="2"/>
  <c r="C209" i="5"/>
  <c r="D633" i="2"/>
  <c r="E859" i="2"/>
  <c r="E860" i="2" s="1"/>
  <c r="F859" i="2" s="1"/>
  <c r="F860" i="2" s="1"/>
  <c r="I524" i="2"/>
  <c r="I557" i="2"/>
  <c r="E545" i="2"/>
  <c r="E515" i="2"/>
  <c r="E529" i="2" s="1"/>
  <c r="C170" i="5"/>
  <c r="D973" i="2"/>
  <c r="J346" i="2"/>
  <c r="J379" i="2"/>
  <c r="J375" i="2" s="1"/>
  <c r="J528" i="2"/>
  <c r="C895" i="2"/>
  <c r="C93" i="5"/>
  <c r="F367" i="2"/>
  <c r="F366" i="2" s="1"/>
  <c r="F380" i="2" s="1"/>
  <c r="F337" i="2"/>
  <c r="F351" i="2" s="1"/>
  <c r="F516" i="2"/>
  <c r="D544" i="2"/>
  <c r="D67" i="5"/>
  <c r="C558" i="2"/>
  <c r="C66" i="5"/>
  <c r="H553" i="2"/>
  <c r="H75" i="5" s="1"/>
  <c r="H79" i="5"/>
  <c r="F670" i="2"/>
  <c r="S452" i="2" l="1"/>
  <c r="S449" i="2" s="1"/>
  <c r="S454" i="2" s="1"/>
  <c r="T248" i="5"/>
  <c r="T452" i="2"/>
  <c r="T449" i="2" s="1"/>
  <c r="T454" i="2" s="1"/>
  <c r="T247" i="5"/>
  <c r="C80" i="5"/>
  <c r="U746" i="2"/>
  <c r="U747" i="2" s="1"/>
  <c r="U248" i="5" s="1"/>
  <c r="W553" i="2"/>
  <c r="W75" i="5" s="1"/>
  <c r="W79" i="5"/>
  <c r="X557" i="2"/>
  <c r="X524" i="2"/>
  <c r="Y528" i="2"/>
  <c r="Y379" i="2"/>
  <c r="Y375" i="2" s="1"/>
  <c r="Y346" i="2"/>
  <c r="T420" i="2"/>
  <c r="T425" i="2" s="1"/>
  <c r="J557" i="2"/>
  <c r="J524" i="2"/>
  <c r="D170" i="5"/>
  <c r="E973" i="2"/>
  <c r="I553" i="2"/>
  <c r="I75" i="5" s="1"/>
  <c r="I79" i="5"/>
  <c r="D558" i="2"/>
  <c r="D66" i="5"/>
  <c r="K379" i="2"/>
  <c r="K375" i="2" s="1"/>
  <c r="K528" i="2"/>
  <c r="K346" i="2"/>
  <c r="D634" i="2"/>
  <c r="D208" i="5"/>
  <c r="G516" i="2"/>
  <c r="G337" i="2"/>
  <c r="G351" i="2" s="1"/>
  <c r="G367" i="2"/>
  <c r="G366" i="2" s="1"/>
  <c r="G380" i="2" s="1"/>
  <c r="G859" i="2"/>
  <c r="G860" i="2" s="1"/>
  <c r="C512" i="2"/>
  <c r="C331" i="2"/>
  <c r="C336" i="2" s="1"/>
  <c r="C363" i="2"/>
  <c r="F515" i="2"/>
  <c r="F529" i="2" s="1"/>
  <c r="F545" i="2"/>
  <c r="C897" i="2"/>
  <c r="C117" i="5"/>
  <c r="E544" i="2"/>
  <c r="E67" i="5"/>
  <c r="F671" i="2"/>
  <c r="D80" i="5" l="1"/>
  <c r="U247" i="5"/>
  <c r="X553" i="2"/>
  <c r="X75" i="5" s="1"/>
  <c r="X79" i="5"/>
  <c r="U420" i="2"/>
  <c r="U425" i="2" s="1"/>
  <c r="V746" i="2"/>
  <c r="Y557" i="2"/>
  <c r="Y524" i="2"/>
  <c r="Z528" i="2"/>
  <c r="Z379" i="2"/>
  <c r="Z375" i="2" s="1"/>
  <c r="Z346" i="2"/>
  <c r="L528" i="2"/>
  <c r="L379" i="2"/>
  <c r="L375" i="2" s="1"/>
  <c r="L346" i="2"/>
  <c r="E170" i="5"/>
  <c r="F973" i="2"/>
  <c r="C119" i="5"/>
  <c r="D896" i="2"/>
  <c r="C360" i="2"/>
  <c r="C365" i="2" s="1"/>
  <c r="H859" i="2"/>
  <c r="H860" i="2" s="1"/>
  <c r="G515" i="2"/>
  <c r="G529" i="2" s="1"/>
  <c r="G545" i="2"/>
  <c r="F544" i="2"/>
  <c r="F67" i="5"/>
  <c r="K524" i="2"/>
  <c r="K557" i="2"/>
  <c r="E558" i="2"/>
  <c r="E66" i="5"/>
  <c r="C509" i="2"/>
  <c r="C514" i="2" s="1"/>
  <c r="C541" i="2"/>
  <c r="H516" i="2"/>
  <c r="H367" i="2"/>
  <c r="H366" i="2" s="1"/>
  <c r="H380" i="2" s="1"/>
  <c r="H337" i="2"/>
  <c r="H351" i="2" s="1"/>
  <c r="D209" i="5"/>
  <c r="E633" i="2"/>
  <c r="J553" i="2"/>
  <c r="J75" i="5" s="1"/>
  <c r="J79" i="5"/>
  <c r="G670" i="2"/>
  <c r="E80" i="5" l="1"/>
  <c r="U452" i="2"/>
  <c r="U449" i="2" s="1"/>
  <c r="U454" i="2" s="1"/>
  <c r="Y553" i="2"/>
  <c r="Y75" i="5" s="1"/>
  <c r="Y79" i="5"/>
  <c r="V747" i="2"/>
  <c r="V247" i="5"/>
  <c r="Z557" i="2"/>
  <c r="Z524" i="2"/>
  <c r="AA528" i="2"/>
  <c r="AA379" i="2"/>
  <c r="AA375" i="2" s="1"/>
  <c r="AA346" i="2"/>
  <c r="E634" i="2"/>
  <c r="E208" i="5"/>
  <c r="C63" i="5"/>
  <c r="C538" i="2"/>
  <c r="K553" i="2"/>
  <c r="K75" i="5" s="1"/>
  <c r="K79" i="5"/>
  <c r="I859" i="2"/>
  <c r="I860" i="2" s="1"/>
  <c r="D897" i="2"/>
  <c r="D118" i="5"/>
  <c r="M528" i="2"/>
  <c r="M379" i="2"/>
  <c r="M375" i="2" s="1"/>
  <c r="M346" i="2"/>
  <c r="D363" i="2"/>
  <c r="D331" i="2"/>
  <c r="D336" i="2" s="1"/>
  <c r="D512" i="2"/>
  <c r="G544" i="2"/>
  <c r="G67" i="5"/>
  <c r="H545" i="2"/>
  <c r="H515" i="2"/>
  <c r="H529" i="2" s="1"/>
  <c r="F170" i="5"/>
  <c r="G973" i="2"/>
  <c r="I337" i="2"/>
  <c r="I351" i="2" s="1"/>
  <c r="I367" i="2"/>
  <c r="I366" i="2" s="1"/>
  <c r="I380" i="2" s="1"/>
  <c r="I516" i="2"/>
  <c r="F558" i="2"/>
  <c r="F66" i="5"/>
  <c r="L557" i="2"/>
  <c r="L524" i="2"/>
  <c r="G671" i="2"/>
  <c r="F80" i="5" l="1"/>
  <c r="Z553" i="2"/>
  <c r="Z75" i="5" s="1"/>
  <c r="Z79" i="5"/>
  <c r="V248" i="5"/>
  <c r="W746" i="2"/>
  <c r="AA557" i="2"/>
  <c r="AA524" i="2"/>
  <c r="AB379" i="2"/>
  <c r="AB375" i="2" s="1"/>
  <c r="AB528" i="2"/>
  <c r="AB346" i="2"/>
  <c r="G170" i="5"/>
  <c r="H973" i="2"/>
  <c r="M557" i="2"/>
  <c r="M524" i="2"/>
  <c r="C543" i="2"/>
  <c r="C60" i="5"/>
  <c r="J367" i="2"/>
  <c r="J366" i="2" s="1"/>
  <c r="J380" i="2" s="1"/>
  <c r="J337" i="2"/>
  <c r="J351" i="2" s="1"/>
  <c r="J516" i="2"/>
  <c r="D360" i="2"/>
  <c r="D365" i="2" s="1"/>
  <c r="N346" i="2"/>
  <c r="N528" i="2"/>
  <c r="N379" i="2"/>
  <c r="N375" i="2" s="1"/>
  <c r="J859" i="2"/>
  <c r="J860" i="2" s="1"/>
  <c r="L553" i="2"/>
  <c r="L75" i="5" s="1"/>
  <c r="L79" i="5"/>
  <c r="G558" i="2"/>
  <c r="G66" i="5"/>
  <c r="I545" i="2"/>
  <c r="I515" i="2"/>
  <c r="I529" i="2" s="1"/>
  <c r="H544" i="2"/>
  <c r="H67" i="5"/>
  <c r="D509" i="2"/>
  <c r="D514" i="2" s="1"/>
  <c r="D541" i="2"/>
  <c r="D119" i="5"/>
  <c r="E896" i="2"/>
  <c r="E209" i="5"/>
  <c r="F633" i="2"/>
  <c r="H670" i="2"/>
  <c r="G80" i="5" l="1"/>
  <c r="V452" i="2"/>
  <c r="V449" i="2" s="1"/>
  <c r="V454" i="2" s="1"/>
  <c r="V420" i="2"/>
  <c r="V425" i="2" s="1"/>
  <c r="AA553" i="2"/>
  <c r="AA75" i="5" s="1"/>
  <c r="AA79" i="5"/>
  <c r="W747" i="2"/>
  <c r="W247" i="5"/>
  <c r="AC528" i="2"/>
  <c r="AC379" i="2"/>
  <c r="AC375" i="2" s="1"/>
  <c r="AC346" i="2"/>
  <c r="AB557" i="2"/>
  <c r="AB524" i="2"/>
  <c r="F634" i="2"/>
  <c r="F208" i="5"/>
  <c r="E897" i="2"/>
  <c r="E118" i="5"/>
  <c r="I544" i="2"/>
  <c r="I67" i="5"/>
  <c r="N557" i="2"/>
  <c r="N524" i="2"/>
  <c r="E512" i="2"/>
  <c r="E363" i="2"/>
  <c r="E331" i="2"/>
  <c r="E336" i="2" s="1"/>
  <c r="O379" i="2"/>
  <c r="O375" i="2" s="1"/>
  <c r="O346" i="2"/>
  <c r="O528" i="2"/>
  <c r="J545" i="2"/>
  <c r="J515" i="2"/>
  <c r="J529" i="2" s="1"/>
  <c r="M553" i="2"/>
  <c r="M75" i="5" s="1"/>
  <c r="M79" i="5"/>
  <c r="H558" i="2"/>
  <c r="H66" i="5"/>
  <c r="K859" i="2"/>
  <c r="K860" i="2" s="1"/>
  <c r="H170" i="5"/>
  <c r="I973" i="2"/>
  <c r="D63" i="5"/>
  <c r="D538" i="2"/>
  <c r="K367" i="2"/>
  <c r="K366" i="2" s="1"/>
  <c r="K380" i="2" s="1"/>
  <c r="K337" i="2"/>
  <c r="K351" i="2" s="1"/>
  <c r="K516" i="2"/>
  <c r="C65" i="5"/>
  <c r="H671" i="2"/>
  <c r="H80" i="5" l="1"/>
  <c r="AB553" i="2"/>
  <c r="AB75" i="5" s="1"/>
  <c r="AB79" i="5"/>
  <c r="W248" i="5"/>
  <c r="X746" i="2"/>
  <c r="AC557" i="2"/>
  <c r="AC524" i="2"/>
  <c r="AD528" i="2"/>
  <c r="AD379" i="2"/>
  <c r="AD375" i="2" s="1"/>
  <c r="AD346" i="2"/>
  <c r="K515" i="2"/>
  <c r="K529" i="2" s="1"/>
  <c r="K545" i="2"/>
  <c r="L859" i="2"/>
  <c r="L860" i="2" s="1"/>
  <c r="O524" i="2"/>
  <c r="O557" i="2"/>
  <c r="I170" i="5"/>
  <c r="J973" i="2"/>
  <c r="N553" i="2"/>
  <c r="N75" i="5" s="1"/>
  <c r="N79" i="5"/>
  <c r="E119" i="5"/>
  <c r="F896" i="2"/>
  <c r="P528" i="2"/>
  <c r="P346" i="2"/>
  <c r="P379" i="2"/>
  <c r="P375" i="2" s="1"/>
  <c r="E360" i="2"/>
  <c r="E365" i="2" s="1"/>
  <c r="L367" i="2"/>
  <c r="L366" i="2" s="1"/>
  <c r="L380" i="2" s="1"/>
  <c r="L516" i="2"/>
  <c r="L337" i="2"/>
  <c r="L351" i="2" s="1"/>
  <c r="D543" i="2"/>
  <c r="D60" i="5"/>
  <c r="J544" i="2"/>
  <c r="J67" i="5"/>
  <c r="E541" i="2"/>
  <c r="E509" i="2"/>
  <c r="E514" i="2" s="1"/>
  <c r="I558" i="2"/>
  <c r="I66" i="5"/>
  <c r="F209" i="5"/>
  <c r="G633" i="2"/>
  <c r="I670" i="2"/>
  <c r="I80" i="5" l="1"/>
  <c r="AC553" i="2"/>
  <c r="AC75" i="5" s="1"/>
  <c r="AC79" i="5"/>
  <c r="W452" i="2"/>
  <c r="W449" i="2" s="1"/>
  <c r="W454" i="2" s="1"/>
  <c r="W420" i="2"/>
  <c r="W425" i="2" s="1"/>
  <c r="X747" i="2"/>
  <c r="X247" i="5"/>
  <c r="AD557" i="2"/>
  <c r="AD524" i="2"/>
  <c r="AE528" i="2"/>
  <c r="AE379" i="2"/>
  <c r="AE375" i="2" s="1"/>
  <c r="AE346" i="2"/>
  <c r="G634" i="2"/>
  <c r="G208" i="5"/>
  <c r="D65" i="5"/>
  <c r="M367" i="2"/>
  <c r="M366" i="2" s="1"/>
  <c r="M380" i="2" s="1"/>
  <c r="M337" i="2"/>
  <c r="M351" i="2" s="1"/>
  <c r="M516" i="2"/>
  <c r="F897" i="2"/>
  <c r="F118" i="5"/>
  <c r="J170" i="5"/>
  <c r="K973" i="2"/>
  <c r="F331" i="2"/>
  <c r="F336" i="2" s="1"/>
  <c r="F363" i="2"/>
  <c r="F512" i="2"/>
  <c r="J558" i="2"/>
  <c r="J66" i="5"/>
  <c r="M859" i="2"/>
  <c r="M860" i="2" s="1"/>
  <c r="E63" i="5"/>
  <c r="E538" i="2"/>
  <c r="L545" i="2"/>
  <c r="L515" i="2"/>
  <c r="L529" i="2" s="1"/>
  <c r="P557" i="2"/>
  <c r="P524" i="2"/>
  <c r="O553" i="2"/>
  <c r="O75" i="5" s="1"/>
  <c r="O79" i="5"/>
  <c r="K544" i="2"/>
  <c r="K67" i="5"/>
  <c r="Q379" i="2"/>
  <c r="Q375" i="2" s="1"/>
  <c r="Q346" i="2"/>
  <c r="Q528" i="2"/>
  <c r="I671" i="2"/>
  <c r="J80" i="5" l="1"/>
  <c r="X248" i="5"/>
  <c r="Y746" i="2"/>
  <c r="AD553" i="2"/>
  <c r="AD75" i="5" s="1"/>
  <c r="AD79" i="5"/>
  <c r="AE557" i="2"/>
  <c r="AE524" i="2"/>
  <c r="AF528" i="2"/>
  <c r="AF379" i="2"/>
  <c r="AF375" i="2" s="1"/>
  <c r="AF346" i="2"/>
  <c r="Q524" i="2"/>
  <c r="Q557" i="2"/>
  <c r="E543" i="2"/>
  <c r="E60" i="5"/>
  <c r="F360" i="2"/>
  <c r="F365" i="2" s="1"/>
  <c r="K558" i="2"/>
  <c r="K66" i="5"/>
  <c r="P553" i="2"/>
  <c r="P75" i="5" s="1"/>
  <c r="P79" i="5"/>
  <c r="F119" i="5"/>
  <c r="G896" i="2"/>
  <c r="K170" i="5"/>
  <c r="L973" i="2"/>
  <c r="M515" i="2"/>
  <c r="M529" i="2" s="1"/>
  <c r="M545" i="2"/>
  <c r="G209" i="5"/>
  <c r="H633" i="2"/>
  <c r="L544" i="2"/>
  <c r="L67" i="5"/>
  <c r="N859" i="2"/>
  <c r="N860" i="2" s="1"/>
  <c r="F509" i="2"/>
  <c r="F514" i="2" s="1"/>
  <c r="F541" i="2"/>
  <c r="N367" i="2"/>
  <c r="N366" i="2" s="1"/>
  <c r="N380" i="2" s="1"/>
  <c r="N337" i="2"/>
  <c r="N351" i="2" s="1"/>
  <c r="N516" i="2"/>
  <c r="J670" i="2"/>
  <c r="K80" i="5" l="1"/>
  <c r="X420" i="2"/>
  <c r="X425" i="2" s="1"/>
  <c r="X452" i="2"/>
  <c r="X449" i="2" s="1"/>
  <c r="X454" i="2" s="1"/>
  <c r="AE553" i="2"/>
  <c r="AE75" i="5" s="1"/>
  <c r="AE79" i="5"/>
  <c r="Y747" i="2"/>
  <c r="Y247" i="5"/>
  <c r="AF557" i="2"/>
  <c r="AF524" i="2"/>
  <c r="N515" i="2"/>
  <c r="N529" i="2" s="1"/>
  <c r="N545" i="2"/>
  <c r="O859" i="2"/>
  <c r="O860" i="2" s="1"/>
  <c r="H634" i="2"/>
  <c r="H208" i="5"/>
  <c r="L170" i="5"/>
  <c r="M973" i="2"/>
  <c r="G897" i="2"/>
  <c r="G118" i="5"/>
  <c r="O337" i="2"/>
  <c r="O351" i="2" s="1"/>
  <c r="O516" i="2"/>
  <c r="O367" i="2"/>
  <c r="O366" i="2" s="1"/>
  <c r="O380" i="2" s="1"/>
  <c r="F63" i="5"/>
  <c r="F538" i="2"/>
  <c r="E65" i="5"/>
  <c r="L558" i="2"/>
  <c r="L66" i="5"/>
  <c r="M544" i="2"/>
  <c r="M67" i="5"/>
  <c r="Q553" i="2"/>
  <c r="Q75" i="5" s="1"/>
  <c r="Q79" i="5"/>
  <c r="G512" i="2"/>
  <c r="G363" i="2"/>
  <c r="G331" i="2"/>
  <c r="G336" i="2" s="1"/>
  <c r="J671" i="2"/>
  <c r="L80" i="5" l="1"/>
  <c r="Y248" i="5"/>
  <c r="Z746" i="2"/>
  <c r="AF553" i="2"/>
  <c r="AF75" i="5" s="1"/>
  <c r="AF79" i="5"/>
  <c r="F543" i="2"/>
  <c r="F60" i="5"/>
  <c r="O515" i="2"/>
  <c r="O529" i="2" s="1"/>
  <c r="O545" i="2"/>
  <c r="M170" i="5"/>
  <c r="N973" i="2"/>
  <c r="G360" i="2"/>
  <c r="G365" i="2" s="1"/>
  <c r="M558" i="2"/>
  <c r="M66" i="5"/>
  <c r="P859" i="2"/>
  <c r="P860" i="2" s="1"/>
  <c r="G509" i="2"/>
  <c r="G514" i="2" s="1"/>
  <c r="G541" i="2"/>
  <c r="N544" i="2"/>
  <c r="N67" i="5"/>
  <c r="P367" i="2"/>
  <c r="P366" i="2" s="1"/>
  <c r="P380" i="2" s="1"/>
  <c r="P516" i="2"/>
  <c r="P337" i="2"/>
  <c r="P351" i="2" s="1"/>
  <c r="G119" i="5"/>
  <c r="H896" i="2"/>
  <c r="H209" i="5"/>
  <c r="I633" i="2"/>
  <c r="K670" i="2"/>
  <c r="M80" i="5" l="1"/>
  <c r="Z747" i="2"/>
  <c r="Z247" i="5"/>
  <c r="Y420" i="2"/>
  <c r="Y425" i="2" s="1"/>
  <c r="Y452" i="2"/>
  <c r="Y449" i="2" s="1"/>
  <c r="Y454" i="2" s="1"/>
  <c r="R337" i="2"/>
  <c r="R351" i="2" s="1"/>
  <c r="R516" i="2"/>
  <c r="R367" i="2"/>
  <c r="R366" i="2" s="1"/>
  <c r="R380" i="2" s="1"/>
  <c r="I634" i="2"/>
  <c r="I208" i="5"/>
  <c r="H897" i="2"/>
  <c r="H118" i="5"/>
  <c r="P545" i="2"/>
  <c r="P515" i="2"/>
  <c r="P529" i="2" s="1"/>
  <c r="N558" i="2"/>
  <c r="N66" i="5"/>
  <c r="G63" i="5"/>
  <c r="G538" i="2"/>
  <c r="O544" i="2"/>
  <c r="O67" i="5"/>
  <c r="Q859" i="2"/>
  <c r="Q860" i="2" s="1"/>
  <c r="R859" i="2" s="1"/>
  <c r="R860" i="2" s="1"/>
  <c r="S859" i="2" s="1"/>
  <c r="S860" i="2" s="1"/>
  <c r="T859" i="2" s="1"/>
  <c r="T860" i="2" s="1"/>
  <c r="U859" i="2" s="1"/>
  <c r="U860" i="2" s="1"/>
  <c r="V859" i="2" s="1"/>
  <c r="V860" i="2" s="1"/>
  <c r="W859" i="2" s="1"/>
  <c r="W860" i="2" s="1"/>
  <c r="X859" i="2" s="1"/>
  <c r="X860" i="2" s="1"/>
  <c r="Y859" i="2" s="1"/>
  <c r="Y860" i="2" s="1"/>
  <c r="Z859" i="2" s="1"/>
  <c r="Z860" i="2" s="1"/>
  <c r="AA859" i="2" s="1"/>
  <c r="AA860" i="2" s="1"/>
  <c r="AB859" i="2" s="1"/>
  <c r="AB860" i="2" s="1"/>
  <c r="AC859" i="2" s="1"/>
  <c r="AC860" i="2" s="1"/>
  <c r="AD859" i="2" s="1"/>
  <c r="AD860" i="2" s="1"/>
  <c r="AE859" i="2" s="1"/>
  <c r="AE860" i="2" s="1"/>
  <c r="AF859" i="2" s="1"/>
  <c r="AF860" i="2" s="1"/>
  <c r="Q337" i="2"/>
  <c r="Q351" i="2" s="1"/>
  <c r="Q516" i="2"/>
  <c r="Q367" i="2"/>
  <c r="Q366" i="2" s="1"/>
  <c r="Q380" i="2" s="1"/>
  <c r="N170" i="5"/>
  <c r="O973" i="2"/>
  <c r="H512" i="2"/>
  <c r="H363" i="2"/>
  <c r="H331" i="2"/>
  <c r="H336" i="2" s="1"/>
  <c r="F65" i="5"/>
  <c r="K671" i="2"/>
  <c r="N80" i="5" l="1"/>
  <c r="Z248" i="5"/>
  <c r="AA746" i="2"/>
  <c r="S516" i="2"/>
  <c r="S367" i="2"/>
  <c r="S366" i="2" s="1"/>
  <c r="S380" i="2" s="1"/>
  <c r="S337" i="2"/>
  <c r="S351" i="2" s="1"/>
  <c r="R515" i="2"/>
  <c r="R529" i="2" s="1"/>
  <c r="R545" i="2"/>
  <c r="O170" i="5"/>
  <c r="P973" i="2"/>
  <c r="Q515" i="2"/>
  <c r="Q529" i="2" s="1"/>
  <c r="Q545" i="2"/>
  <c r="H119" i="5"/>
  <c r="I896" i="2"/>
  <c r="H360" i="2"/>
  <c r="H365" i="2" s="1"/>
  <c r="O558" i="2"/>
  <c r="O66" i="5"/>
  <c r="P544" i="2"/>
  <c r="P67" i="5"/>
  <c r="I209" i="5"/>
  <c r="J633" i="2"/>
  <c r="H541" i="2"/>
  <c r="H509" i="2"/>
  <c r="H514" i="2" s="1"/>
  <c r="G543" i="2"/>
  <c r="G60" i="5"/>
  <c r="L670" i="2"/>
  <c r="O80" i="5" l="1"/>
  <c r="R544" i="2"/>
  <c r="R66" i="5" s="1"/>
  <c r="R67" i="5"/>
  <c r="AA747" i="2"/>
  <c r="AA247" i="5"/>
  <c r="Z420" i="2"/>
  <c r="Z425" i="2" s="1"/>
  <c r="Z452" i="2"/>
  <c r="Z449" i="2" s="1"/>
  <c r="Z454" i="2" s="1"/>
  <c r="S545" i="2"/>
  <c r="S515" i="2"/>
  <c r="S529" i="2" s="1"/>
  <c r="T516" i="2"/>
  <c r="T367" i="2"/>
  <c r="T366" i="2" s="1"/>
  <c r="T380" i="2" s="1"/>
  <c r="T337" i="2"/>
  <c r="T351" i="2" s="1"/>
  <c r="H63" i="5"/>
  <c r="H538" i="2"/>
  <c r="I897" i="2"/>
  <c r="I118" i="5"/>
  <c r="Q544" i="2"/>
  <c r="Q67" i="5"/>
  <c r="J634" i="2"/>
  <c r="J208" i="5"/>
  <c r="P558" i="2"/>
  <c r="P66" i="5"/>
  <c r="I363" i="2"/>
  <c r="I512" i="2"/>
  <c r="I331" i="2"/>
  <c r="I336" i="2" s="1"/>
  <c r="P170" i="5"/>
  <c r="Q973" i="2"/>
  <c r="R973" i="2" s="1"/>
  <c r="G65" i="5"/>
  <c r="L671" i="2"/>
  <c r="P80" i="5" l="1"/>
  <c r="R558" i="2"/>
  <c r="R80" i="5" s="1"/>
  <c r="AA248" i="5"/>
  <c r="AB746" i="2"/>
  <c r="S973" i="2"/>
  <c r="R170" i="5"/>
  <c r="S544" i="2"/>
  <c r="S558" i="2" s="1"/>
  <c r="S80" i="5" s="1"/>
  <c r="S67" i="5"/>
  <c r="T515" i="2"/>
  <c r="T529" i="2" s="1"/>
  <c r="T545" i="2"/>
  <c r="U516" i="2"/>
  <c r="U367" i="2"/>
  <c r="U366" i="2" s="1"/>
  <c r="U380" i="2" s="1"/>
  <c r="U337" i="2"/>
  <c r="U351" i="2" s="1"/>
  <c r="J209" i="5"/>
  <c r="K633" i="2"/>
  <c r="Q558" i="2"/>
  <c r="Q80" i="5" s="1"/>
  <c r="Q66" i="5"/>
  <c r="H543" i="2"/>
  <c r="H60" i="5"/>
  <c r="I509" i="2"/>
  <c r="I514" i="2" s="1"/>
  <c r="I541" i="2"/>
  <c r="Q170" i="5"/>
  <c r="I360" i="2"/>
  <c r="I365" i="2" s="1"/>
  <c r="I119" i="5"/>
  <c r="J896" i="2"/>
  <c r="M670" i="2"/>
  <c r="S66" i="5" l="1"/>
  <c r="AA452" i="2"/>
  <c r="AA449" i="2" s="1"/>
  <c r="AA454" i="2" s="1"/>
  <c r="AA420" i="2"/>
  <c r="AA425" i="2" s="1"/>
  <c r="AB747" i="2"/>
  <c r="AB247" i="5"/>
  <c r="T544" i="2"/>
  <c r="T66" i="5" s="1"/>
  <c r="T67" i="5"/>
  <c r="T973" i="2"/>
  <c r="S170" i="5"/>
  <c r="U515" i="2"/>
  <c r="U529" i="2" s="1"/>
  <c r="U545" i="2"/>
  <c r="V516" i="2"/>
  <c r="V367" i="2"/>
  <c r="V366" i="2" s="1"/>
  <c r="V380" i="2" s="1"/>
  <c r="V337" i="2"/>
  <c r="V351" i="2" s="1"/>
  <c r="K634" i="2"/>
  <c r="K208" i="5"/>
  <c r="H65" i="5"/>
  <c r="J331" i="2"/>
  <c r="J336" i="2" s="1"/>
  <c r="J512" i="2"/>
  <c r="J363" i="2"/>
  <c r="J897" i="2"/>
  <c r="J118" i="5"/>
  <c r="I63" i="5"/>
  <c r="I538" i="2"/>
  <c r="M671" i="2"/>
  <c r="T558" i="2" l="1"/>
  <c r="T80" i="5" s="1"/>
  <c r="AB248" i="5"/>
  <c r="AC746" i="2"/>
  <c r="U973" i="2"/>
  <c r="T170" i="5"/>
  <c r="U544" i="2"/>
  <c r="U558" i="2" s="1"/>
  <c r="U80" i="5" s="1"/>
  <c r="U67" i="5"/>
  <c r="V515" i="2"/>
  <c r="V529" i="2" s="1"/>
  <c r="V545" i="2"/>
  <c r="W516" i="2"/>
  <c r="W367" i="2"/>
  <c r="W366" i="2" s="1"/>
  <c r="W380" i="2" s="1"/>
  <c r="W337" i="2"/>
  <c r="W351" i="2" s="1"/>
  <c r="I543" i="2"/>
  <c r="I60" i="5"/>
  <c r="J119" i="5"/>
  <c r="K896" i="2"/>
  <c r="J360" i="2"/>
  <c r="J365" i="2" s="1"/>
  <c r="J541" i="2"/>
  <c r="J509" i="2"/>
  <c r="J514" i="2" s="1"/>
  <c r="K209" i="5"/>
  <c r="L633" i="2"/>
  <c r="N670" i="2"/>
  <c r="U66" i="5" l="1"/>
  <c r="AC747" i="2"/>
  <c r="AC247" i="5"/>
  <c r="AB420" i="2"/>
  <c r="AB425" i="2" s="1"/>
  <c r="AB452" i="2"/>
  <c r="AB449" i="2" s="1"/>
  <c r="AB454" i="2" s="1"/>
  <c r="V544" i="2"/>
  <c r="V66" i="5" s="1"/>
  <c r="V67" i="5"/>
  <c r="V973" i="2"/>
  <c r="U170" i="5"/>
  <c r="W545" i="2"/>
  <c r="W515" i="2"/>
  <c r="W529" i="2" s="1"/>
  <c r="X516" i="2"/>
  <c r="X367" i="2"/>
  <c r="X366" i="2" s="1"/>
  <c r="X380" i="2" s="1"/>
  <c r="X337" i="2"/>
  <c r="X351" i="2" s="1"/>
  <c r="K331" i="2"/>
  <c r="K336" i="2" s="1"/>
  <c r="K363" i="2"/>
  <c r="K512" i="2"/>
  <c r="K897" i="2"/>
  <c r="K118" i="5"/>
  <c r="L634" i="2"/>
  <c r="L208" i="5"/>
  <c r="I65" i="5"/>
  <c r="J63" i="5"/>
  <c r="J538" i="2"/>
  <c r="N671" i="2"/>
  <c r="V558" i="2" l="1"/>
  <c r="V80" i="5" s="1"/>
  <c r="AC248" i="5"/>
  <c r="AD746" i="2"/>
  <c r="W544" i="2"/>
  <c r="W66" i="5" s="1"/>
  <c r="W67" i="5"/>
  <c r="W973" i="2"/>
  <c r="V170" i="5"/>
  <c r="X515" i="2"/>
  <c r="X529" i="2" s="1"/>
  <c r="X545" i="2"/>
  <c r="Y516" i="2"/>
  <c r="Y367" i="2"/>
  <c r="Y366" i="2" s="1"/>
  <c r="Y380" i="2" s="1"/>
  <c r="Y337" i="2"/>
  <c r="Y351" i="2" s="1"/>
  <c r="K509" i="2"/>
  <c r="K514" i="2" s="1"/>
  <c r="K541" i="2"/>
  <c r="J543" i="2"/>
  <c r="J60" i="5"/>
  <c r="L209" i="5"/>
  <c r="M633" i="2"/>
  <c r="K360" i="2"/>
  <c r="K365" i="2" s="1"/>
  <c r="K119" i="5"/>
  <c r="L896" i="2"/>
  <c r="O670" i="2"/>
  <c r="W558" i="2" l="1"/>
  <c r="W80" i="5" s="1"/>
  <c r="AD747" i="2"/>
  <c r="AD247" i="5"/>
  <c r="X973" i="2"/>
  <c r="W170" i="5"/>
  <c r="AC420" i="2"/>
  <c r="AC425" i="2" s="1"/>
  <c r="AC452" i="2"/>
  <c r="AC449" i="2" s="1"/>
  <c r="AC454" i="2" s="1"/>
  <c r="X544" i="2"/>
  <c r="X558" i="2" s="1"/>
  <c r="X80" i="5" s="1"/>
  <c r="X67" i="5"/>
  <c r="Y515" i="2"/>
  <c r="Y529" i="2" s="1"/>
  <c r="Y545" i="2"/>
  <c r="Z516" i="2"/>
  <c r="Z367" i="2"/>
  <c r="Z366" i="2" s="1"/>
  <c r="Z380" i="2" s="1"/>
  <c r="Z337" i="2"/>
  <c r="Z351" i="2" s="1"/>
  <c r="L897" i="2"/>
  <c r="L118" i="5"/>
  <c r="K63" i="5"/>
  <c r="K538" i="2"/>
  <c r="M634" i="2"/>
  <c r="M208" i="5"/>
  <c r="J65" i="5"/>
  <c r="L363" i="2"/>
  <c r="L331" i="2"/>
  <c r="L336" i="2" s="1"/>
  <c r="L512" i="2"/>
  <c r="O671" i="2"/>
  <c r="Y973" i="2" l="1"/>
  <c r="X170" i="5"/>
  <c r="X66" i="5"/>
  <c r="Y544" i="2"/>
  <c r="Y558" i="2" s="1"/>
  <c r="Y80" i="5" s="1"/>
  <c r="Y67" i="5"/>
  <c r="AD248" i="5"/>
  <c r="AE746" i="2"/>
  <c r="Z515" i="2"/>
  <c r="Z529" i="2" s="1"/>
  <c r="Z545" i="2"/>
  <c r="AA516" i="2"/>
  <c r="AA367" i="2"/>
  <c r="AA366" i="2" s="1"/>
  <c r="AA380" i="2" s="1"/>
  <c r="AA337" i="2"/>
  <c r="AA351" i="2" s="1"/>
  <c r="L541" i="2"/>
  <c r="L509" i="2"/>
  <c r="L514" i="2" s="1"/>
  <c r="L360" i="2"/>
  <c r="L365" i="2" s="1"/>
  <c r="M209" i="5"/>
  <c r="N633" i="2"/>
  <c r="K543" i="2"/>
  <c r="K60" i="5"/>
  <c r="L119" i="5"/>
  <c r="M896" i="2"/>
  <c r="P670" i="2"/>
  <c r="Y66" i="5" l="1"/>
  <c r="Z544" i="2"/>
  <c r="Z66" i="5" s="1"/>
  <c r="Z67" i="5"/>
  <c r="AD420" i="2"/>
  <c r="AD425" i="2" s="1"/>
  <c r="AD452" i="2"/>
  <c r="AD449" i="2" s="1"/>
  <c r="AD454" i="2" s="1"/>
  <c r="Z973" i="2"/>
  <c r="Y170" i="5"/>
  <c r="AE747" i="2"/>
  <c r="AE247" i="5"/>
  <c r="AA545" i="2"/>
  <c r="AA515" i="2"/>
  <c r="AA529" i="2" s="1"/>
  <c r="AB516" i="2"/>
  <c r="AB367" i="2"/>
  <c r="AB366" i="2" s="1"/>
  <c r="AB380" i="2" s="1"/>
  <c r="AB337" i="2"/>
  <c r="AB351" i="2" s="1"/>
  <c r="K65" i="5"/>
  <c r="M897" i="2"/>
  <c r="M118" i="5"/>
  <c r="M331" i="2"/>
  <c r="M336" i="2" s="1"/>
  <c r="M512" i="2"/>
  <c r="M363" i="2"/>
  <c r="N634" i="2"/>
  <c r="N208" i="5"/>
  <c r="L63" i="5"/>
  <c r="L538" i="2"/>
  <c r="P671" i="2"/>
  <c r="Z558" i="2" l="1"/>
  <c r="Z80" i="5" s="1"/>
  <c r="AA544" i="2"/>
  <c r="AA558" i="2" s="1"/>
  <c r="AA80" i="5" s="1"/>
  <c r="AA67" i="5"/>
  <c r="AE248" i="5"/>
  <c r="AF746" i="2"/>
  <c r="AA973" i="2"/>
  <c r="Z170" i="5"/>
  <c r="AC516" i="2"/>
  <c r="AC367" i="2"/>
  <c r="AC366" i="2" s="1"/>
  <c r="AC380" i="2" s="1"/>
  <c r="AC337" i="2"/>
  <c r="AC351" i="2" s="1"/>
  <c r="AB515" i="2"/>
  <c r="AB529" i="2" s="1"/>
  <c r="AB545" i="2"/>
  <c r="L543" i="2"/>
  <c r="L60" i="5"/>
  <c r="M360" i="2"/>
  <c r="M365" i="2" s="1"/>
  <c r="N209" i="5"/>
  <c r="O633" i="2"/>
  <c r="M541" i="2"/>
  <c r="M509" i="2"/>
  <c r="M514" i="2" s="1"/>
  <c r="M119" i="5"/>
  <c r="N896" i="2"/>
  <c r="Q670" i="2"/>
  <c r="AA66" i="5" l="1"/>
  <c r="AB973" i="2"/>
  <c r="AA170" i="5"/>
  <c r="AF747" i="2"/>
  <c r="AF247" i="5"/>
  <c r="AB544" i="2"/>
  <c r="AB66" i="5" s="1"/>
  <c r="AB67" i="5"/>
  <c r="AE452" i="2"/>
  <c r="AE449" i="2" s="1"/>
  <c r="AE454" i="2" s="1"/>
  <c r="AE420" i="2"/>
  <c r="AE425" i="2" s="1"/>
  <c r="AD516" i="2"/>
  <c r="AD367" i="2"/>
  <c r="AD366" i="2" s="1"/>
  <c r="AD380" i="2" s="1"/>
  <c r="AD337" i="2"/>
  <c r="AD351" i="2" s="1"/>
  <c r="AC515" i="2"/>
  <c r="AC529" i="2" s="1"/>
  <c r="AC545" i="2"/>
  <c r="N363" i="2"/>
  <c r="N512" i="2"/>
  <c r="N331" i="2"/>
  <c r="N336" i="2" s="1"/>
  <c r="L65" i="5"/>
  <c r="O634" i="2"/>
  <c r="O208" i="5"/>
  <c r="N897" i="2"/>
  <c r="N118" i="5"/>
  <c r="M63" i="5"/>
  <c r="M538" i="2"/>
  <c r="Q671" i="2"/>
  <c r="AB558" i="2" l="1"/>
  <c r="AB80" i="5" s="1"/>
  <c r="AC544" i="2"/>
  <c r="AC558" i="2" s="1"/>
  <c r="AC80" i="5" s="1"/>
  <c r="AC67" i="5"/>
  <c r="AF248" i="5"/>
  <c r="R670" i="2"/>
  <c r="R671" i="2" s="1"/>
  <c r="AC973" i="2"/>
  <c r="AB170" i="5"/>
  <c r="AE516" i="2"/>
  <c r="AE367" i="2"/>
  <c r="AE366" i="2" s="1"/>
  <c r="AE380" i="2" s="1"/>
  <c r="AE337" i="2"/>
  <c r="AE351" i="2" s="1"/>
  <c r="AD515" i="2"/>
  <c r="AD529" i="2" s="1"/>
  <c r="AD545" i="2"/>
  <c r="M543" i="2"/>
  <c r="M60" i="5"/>
  <c r="N509" i="2"/>
  <c r="N514" i="2" s="1"/>
  <c r="N541" i="2"/>
  <c r="N360" i="2"/>
  <c r="N365" i="2" s="1"/>
  <c r="N119" i="5"/>
  <c r="O896" i="2"/>
  <c r="O209" i="5"/>
  <c r="P633" i="2"/>
  <c r="AC66" i="5" l="1"/>
  <c r="AD973" i="2"/>
  <c r="AC170" i="5"/>
  <c r="AF420" i="2"/>
  <c r="AF425" i="2" s="1"/>
  <c r="AF452" i="2"/>
  <c r="AF449" i="2" s="1"/>
  <c r="AF454" i="2" s="1"/>
  <c r="AD544" i="2"/>
  <c r="AD558" i="2" s="1"/>
  <c r="AD80" i="5" s="1"/>
  <c r="AD67" i="5"/>
  <c r="S670" i="2"/>
  <c r="S671" i="2" s="1"/>
  <c r="AF337" i="2"/>
  <c r="AF351" i="2" s="1"/>
  <c r="AF516" i="2"/>
  <c r="AF367" i="2"/>
  <c r="AF366" i="2" s="1"/>
  <c r="AF380" i="2" s="1"/>
  <c r="AE545" i="2"/>
  <c r="AE515" i="2"/>
  <c r="AE529" i="2" s="1"/>
  <c r="O363" i="2"/>
  <c r="O331" i="2"/>
  <c r="O336" i="2" s="1"/>
  <c r="O512" i="2"/>
  <c r="P634" i="2"/>
  <c r="P208" i="5"/>
  <c r="N63" i="5"/>
  <c r="N538" i="2"/>
  <c r="O897" i="2"/>
  <c r="O118" i="5"/>
  <c r="M65" i="5"/>
  <c r="AD66" i="5" l="1"/>
  <c r="T670" i="2"/>
  <c r="T671" i="2" s="1"/>
  <c r="AE544" i="2"/>
  <c r="AE66" i="5" s="1"/>
  <c r="AE67" i="5"/>
  <c r="AE973" i="2"/>
  <c r="AD170" i="5"/>
  <c r="AF515" i="2"/>
  <c r="AF529" i="2" s="1"/>
  <c r="AF545" i="2"/>
  <c r="O119" i="5"/>
  <c r="P896" i="2"/>
  <c r="O541" i="2"/>
  <c r="O509" i="2"/>
  <c r="O514" i="2" s="1"/>
  <c r="N543" i="2"/>
  <c r="N60" i="5"/>
  <c r="P209" i="5"/>
  <c r="Q633" i="2"/>
  <c r="O360" i="2"/>
  <c r="O365" i="2" s="1"/>
  <c r="AE558" i="2" l="1"/>
  <c r="AE80" i="5" s="1"/>
  <c r="AF544" i="2"/>
  <c r="AF558" i="2" s="1"/>
  <c r="AF80" i="5" s="1"/>
  <c r="AF67" i="5"/>
  <c r="AF973" i="2"/>
  <c r="AF170" i="5" s="1"/>
  <c r="AE170" i="5"/>
  <c r="U670" i="2"/>
  <c r="U671" i="2" s="1"/>
  <c r="O63" i="5"/>
  <c r="O538" i="2"/>
  <c r="N65" i="5"/>
  <c r="P331" i="2"/>
  <c r="P336" i="2" s="1"/>
  <c r="P512" i="2"/>
  <c r="P363" i="2"/>
  <c r="Q634" i="2"/>
  <c r="Q208" i="5"/>
  <c r="P897" i="2"/>
  <c r="P118" i="5"/>
  <c r="AF66" i="5" l="1"/>
  <c r="R633" i="2"/>
  <c r="V670" i="2"/>
  <c r="V671" i="2" s="1"/>
  <c r="P360" i="2"/>
  <c r="P365" i="2" s="1"/>
  <c r="P119" i="5"/>
  <c r="Q896" i="2"/>
  <c r="P509" i="2"/>
  <c r="P514" i="2" s="1"/>
  <c r="P541" i="2"/>
  <c r="O543" i="2"/>
  <c r="O60" i="5"/>
  <c r="Q209" i="5"/>
  <c r="W670" i="2" l="1"/>
  <c r="W671" i="2" s="1"/>
  <c r="R634" i="2"/>
  <c r="R208" i="5"/>
  <c r="Q512" i="2"/>
  <c r="Q331" i="2"/>
  <c r="Q336" i="2" s="1"/>
  <c r="Q363" i="2"/>
  <c r="Q897" i="2"/>
  <c r="R896" i="2" s="1"/>
  <c r="Q118" i="5"/>
  <c r="P63" i="5"/>
  <c r="P538" i="2"/>
  <c r="O65" i="5"/>
  <c r="R209" i="5" l="1"/>
  <c r="S633" i="2"/>
  <c r="X670" i="2"/>
  <c r="X671" i="2" s="1"/>
  <c r="R897" i="2"/>
  <c r="R118" i="5"/>
  <c r="Q509" i="2"/>
  <c r="Q514" i="2" s="1"/>
  <c r="Q541" i="2"/>
  <c r="Q119" i="5"/>
  <c r="P543" i="2"/>
  <c r="P60" i="5"/>
  <c r="Q360" i="2"/>
  <c r="Q365" i="2" s="1"/>
  <c r="Y670" i="2" l="1"/>
  <c r="Y671" i="2" s="1"/>
  <c r="S634" i="2"/>
  <c r="S208" i="5"/>
  <c r="R512" i="2"/>
  <c r="R331" i="2"/>
  <c r="R336" i="2" s="1"/>
  <c r="R363" i="2"/>
  <c r="S896" i="2"/>
  <c r="R119" i="5"/>
  <c r="P65" i="5"/>
  <c r="Q63" i="5"/>
  <c r="Q538" i="2"/>
  <c r="R360" i="2" l="1"/>
  <c r="R365" i="2" s="1"/>
  <c r="T633" i="2"/>
  <c r="S209" i="5"/>
  <c r="R541" i="2"/>
  <c r="R509" i="2"/>
  <c r="R514" i="2" s="1"/>
  <c r="Z670" i="2"/>
  <c r="Z671" i="2" s="1"/>
  <c r="S897" i="2"/>
  <c r="S118" i="5"/>
  <c r="Q543" i="2"/>
  <c r="Q60" i="5"/>
  <c r="T634" i="2" l="1"/>
  <c r="T208" i="5"/>
  <c r="R538" i="2"/>
  <c r="R63" i="5"/>
  <c r="S512" i="2"/>
  <c r="S331" i="2"/>
  <c r="S336" i="2" s="1"/>
  <c r="S363" i="2"/>
  <c r="AA670" i="2"/>
  <c r="AA671" i="2" s="1"/>
  <c r="T896" i="2"/>
  <c r="S119" i="5"/>
  <c r="Q65" i="5"/>
  <c r="AB670" i="2" l="1"/>
  <c r="AB671" i="2" s="1"/>
  <c r="S360" i="2"/>
  <c r="S365" i="2" s="1"/>
  <c r="R543" i="2"/>
  <c r="R60" i="5"/>
  <c r="S509" i="2"/>
  <c r="S514" i="2" s="1"/>
  <c r="S541" i="2"/>
  <c r="U633" i="2"/>
  <c r="T209" i="5"/>
  <c r="T897" i="2"/>
  <c r="T118" i="5"/>
  <c r="R65" i="5" l="1"/>
  <c r="S538" i="2"/>
  <c r="S63" i="5"/>
  <c r="T363" i="2"/>
  <c r="T512" i="2"/>
  <c r="T331" i="2"/>
  <c r="T336" i="2" s="1"/>
  <c r="U634" i="2"/>
  <c r="U208" i="5"/>
  <c r="AC670" i="2"/>
  <c r="AC671" i="2" s="1"/>
  <c r="U896" i="2"/>
  <c r="T119" i="5"/>
  <c r="AD670" i="2" l="1"/>
  <c r="AD671" i="2" s="1"/>
  <c r="T509" i="2"/>
  <c r="T514" i="2" s="1"/>
  <c r="T541" i="2"/>
  <c r="T360" i="2"/>
  <c r="T365" i="2" s="1"/>
  <c r="V633" i="2"/>
  <c r="U209" i="5"/>
  <c r="S543" i="2"/>
  <c r="S60" i="5"/>
  <c r="U897" i="2"/>
  <c r="U118" i="5"/>
  <c r="S65" i="5" l="1"/>
  <c r="T63" i="5"/>
  <c r="T538" i="2"/>
  <c r="U363" i="2"/>
  <c r="U512" i="2"/>
  <c r="U331" i="2"/>
  <c r="U336" i="2" s="1"/>
  <c r="V634" i="2"/>
  <c r="V208" i="5"/>
  <c r="AE670" i="2"/>
  <c r="AE671" i="2" s="1"/>
  <c r="V896" i="2"/>
  <c r="U119" i="5"/>
  <c r="AF670" i="2" l="1"/>
  <c r="AF671" i="2" s="1"/>
  <c r="U509" i="2"/>
  <c r="U514" i="2" s="1"/>
  <c r="U541" i="2"/>
  <c r="U360" i="2"/>
  <c r="U365" i="2" s="1"/>
  <c r="W633" i="2"/>
  <c r="V209" i="5"/>
  <c r="T543" i="2"/>
  <c r="T60" i="5"/>
  <c r="V897" i="2"/>
  <c r="V118" i="5"/>
  <c r="T65" i="5" l="1"/>
  <c r="U538" i="2"/>
  <c r="U63" i="5"/>
  <c r="W634" i="2"/>
  <c r="W208" i="5"/>
  <c r="V512" i="2"/>
  <c r="V363" i="2"/>
  <c r="V331" i="2"/>
  <c r="V336" i="2" s="1"/>
  <c r="W896" i="2"/>
  <c r="V119" i="5"/>
  <c r="X633" i="2" l="1"/>
  <c r="W209" i="5"/>
  <c r="V360" i="2"/>
  <c r="V365" i="2" s="1"/>
  <c r="V509" i="2"/>
  <c r="V514" i="2" s="1"/>
  <c r="V541" i="2"/>
  <c r="U543" i="2"/>
  <c r="U60" i="5"/>
  <c r="W897" i="2"/>
  <c r="W118" i="5"/>
  <c r="U65" i="5" l="1"/>
  <c r="W363" i="2"/>
  <c r="W512" i="2"/>
  <c r="W331" i="2"/>
  <c r="W336" i="2" s="1"/>
  <c r="V538" i="2"/>
  <c r="V63" i="5"/>
  <c r="X634" i="2"/>
  <c r="X208" i="5"/>
  <c r="X896" i="2"/>
  <c r="W119" i="5"/>
  <c r="V543" i="2" l="1"/>
  <c r="V60" i="5"/>
  <c r="Y633" i="2"/>
  <c r="X209" i="5"/>
  <c r="W509" i="2"/>
  <c r="W514" i="2" s="1"/>
  <c r="W541" i="2"/>
  <c r="W360" i="2"/>
  <c r="W365" i="2" s="1"/>
  <c r="X897" i="2"/>
  <c r="X118" i="5"/>
  <c r="V65" i="5" l="1"/>
  <c r="Y634" i="2"/>
  <c r="Y208" i="5"/>
  <c r="W63" i="5"/>
  <c r="W538" i="2"/>
  <c r="X512" i="2"/>
  <c r="X331" i="2"/>
  <c r="X336" i="2" s="1"/>
  <c r="X363" i="2"/>
  <c r="Y896" i="2"/>
  <c r="X119" i="5"/>
  <c r="X360" i="2" l="1"/>
  <c r="X365" i="2" s="1"/>
  <c r="W543" i="2"/>
  <c r="W60" i="5"/>
  <c r="X541" i="2"/>
  <c r="X509" i="2"/>
  <c r="X514" i="2" s="1"/>
  <c r="Z633" i="2"/>
  <c r="Y209" i="5"/>
  <c r="Y897" i="2"/>
  <c r="Y118" i="5"/>
  <c r="W65" i="5" l="1"/>
  <c r="Y331" i="2"/>
  <c r="Y336" i="2" s="1"/>
  <c r="Y363" i="2"/>
  <c r="Y512" i="2"/>
  <c r="Z634" i="2"/>
  <c r="Z208" i="5"/>
  <c r="X63" i="5"/>
  <c r="X538" i="2"/>
  <c r="Z896" i="2"/>
  <c r="Y119" i="5"/>
  <c r="AA633" i="2" l="1"/>
  <c r="Z209" i="5"/>
  <c r="Y509" i="2"/>
  <c r="Y514" i="2" s="1"/>
  <c r="Y541" i="2"/>
  <c r="Y360" i="2"/>
  <c r="Y365" i="2" s="1"/>
  <c r="X543" i="2"/>
  <c r="X60" i="5"/>
  <c r="Z897" i="2"/>
  <c r="Z118" i="5"/>
  <c r="X65" i="5" l="1"/>
  <c r="Y63" i="5"/>
  <c r="Y538" i="2"/>
  <c r="AA634" i="2"/>
  <c r="AA208" i="5"/>
  <c r="Z512" i="2"/>
  <c r="Z363" i="2"/>
  <c r="Z331" i="2"/>
  <c r="Z336" i="2" s="1"/>
  <c r="AA896" i="2"/>
  <c r="Z119" i="5"/>
  <c r="AB633" i="2" l="1"/>
  <c r="AA209" i="5"/>
  <c r="Z360" i="2"/>
  <c r="Z365" i="2" s="1"/>
  <c r="Y543" i="2"/>
  <c r="Y60" i="5"/>
  <c r="Z541" i="2"/>
  <c r="Z509" i="2"/>
  <c r="Z514" i="2" s="1"/>
  <c r="AA897" i="2"/>
  <c r="AA118" i="5"/>
  <c r="Y65" i="5" l="1"/>
  <c r="AB634" i="2"/>
  <c r="AB208" i="5"/>
  <c r="Z538" i="2"/>
  <c r="Z63" i="5"/>
  <c r="AA363" i="2"/>
  <c r="AA512" i="2"/>
  <c r="AA331" i="2"/>
  <c r="AA336" i="2" s="1"/>
  <c r="AB896" i="2"/>
  <c r="AA119" i="5"/>
  <c r="Z543" i="2" l="1"/>
  <c r="Z60" i="5"/>
  <c r="AA509" i="2"/>
  <c r="AA514" i="2" s="1"/>
  <c r="AA541" i="2"/>
  <c r="AA360" i="2"/>
  <c r="AA365" i="2" s="1"/>
  <c r="AC633" i="2"/>
  <c r="AB209" i="5"/>
  <c r="AB897" i="2"/>
  <c r="AB118" i="5"/>
  <c r="Z65" i="5" l="1"/>
  <c r="AC634" i="2"/>
  <c r="AC208" i="5"/>
  <c r="AA538" i="2"/>
  <c r="AA63" i="5"/>
  <c r="AB331" i="2"/>
  <c r="AB336" i="2" s="1"/>
  <c r="AB512" i="2"/>
  <c r="AB363" i="2"/>
  <c r="AC896" i="2"/>
  <c r="AB119" i="5"/>
  <c r="AA60" i="5" l="1"/>
  <c r="AA543" i="2"/>
  <c r="AB541" i="2"/>
  <c r="AB509" i="2"/>
  <c r="AB514" i="2" s="1"/>
  <c r="AB360" i="2"/>
  <c r="AB365" i="2" s="1"/>
  <c r="AD633" i="2"/>
  <c r="AC209" i="5"/>
  <c r="AC897" i="2"/>
  <c r="AC118" i="5"/>
  <c r="AA65" i="5" l="1"/>
  <c r="AD208" i="5"/>
  <c r="AD634" i="2"/>
  <c r="AC331" i="2"/>
  <c r="AC336" i="2" s="1"/>
  <c r="AC363" i="2"/>
  <c r="AC512" i="2"/>
  <c r="AB63" i="5"/>
  <c r="AB538" i="2"/>
  <c r="AD896" i="2"/>
  <c r="AC119" i="5"/>
  <c r="AC360" i="2" l="1"/>
  <c r="AC365" i="2" s="1"/>
  <c r="AB543" i="2"/>
  <c r="AB60" i="5"/>
  <c r="AE633" i="2"/>
  <c r="AD209" i="5"/>
  <c r="AC541" i="2"/>
  <c r="AC509" i="2"/>
  <c r="AC514" i="2" s="1"/>
  <c r="AD897" i="2"/>
  <c r="AD118" i="5"/>
  <c r="AB65" i="5" l="1"/>
  <c r="AD363" i="2"/>
  <c r="AD331" i="2"/>
  <c r="AD336" i="2" s="1"/>
  <c r="AD512" i="2"/>
  <c r="AC538" i="2"/>
  <c r="AC63" i="5"/>
  <c r="AE208" i="5"/>
  <c r="AE634" i="2"/>
  <c r="AE896" i="2"/>
  <c r="AD119" i="5"/>
  <c r="AC543" i="2" l="1"/>
  <c r="AC60" i="5"/>
  <c r="AF633" i="2"/>
  <c r="AE209" i="5"/>
  <c r="AD541" i="2"/>
  <c r="AD509" i="2"/>
  <c r="AD514" i="2" s="1"/>
  <c r="AD360" i="2"/>
  <c r="AD365" i="2" s="1"/>
  <c r="AE897" i="2"/>
  <c r="AE118" i="5"/>
  <c r="AC65" i="5" l="1"/>
  <c r="AF208" i="5"/>
  <c r="AF634" i="2"/>
  <c r="AD63" i="5"/>
  <c r="AD538" i="2"/>
  <c r="AE331" i="2"/>
  <c r="AE336" i="2" s="1"/>
  <c r="AE512" i="2"/>
  <c r="AE363" i="2"/>
  <c r="AF896" i="2"/>
  <c r="AE119" i="5"/>
  <c r="AE360" i="2" l="1"/>
  <c r="AE365" i="2" s="1"/>
  <c r="AF209" i="5"/>
  <c r="AD543" i="2"/>
  <c r="AD60" i="5"/>
  <c r="AE509" i="2"/>
  <c r="AE514" i="2" s="1"/>
  <c r="AE541" i="2"/>
  <c r="AF897" i="2"/>
  <c r="AF119" i="5" s="1"/>
  <c r="AF118" i="5"/>
  <c r="AD65" i="5" l="1"/>
  <c r="AE63" i="5"/>
  <c r="AE538" i="2"/>
  <c r="AF331" i="2"/>
  <c r="AF336" i="2" s="1"/>
  <c r="AF363" i="2"/>
  <c r="AF512" i="2"/>
  <c r="AF541" i="2" l="1"/>
  <c r="AF509" i="2"/>
  <c r="AF514" i="2" s="1"/>
  <c r="AE543" i="2"/>
  <c r="AE60" i="5"/>
  <c r="AF360" i="2"/>
  <c r="AF365" i="2" s="1"/>
  <c r="AE65" i="5" l="1"/>
  <c r="AF63" i="5"/>
  <c r="AF538" i="2"/>
  <c r="AF543" i="2" l="1"/>
  <c r="AF60" i="5"/>
  <c r="AF65" i="5" l="1"/>
</calcChain>
</file>

<file path=xl/sharedStrings.xml><?xml version="1.0" encoding="utf-8"?>
<sst xmlns="http://schemas.openxmlformats.org/spreadsheetml/2006/main" count="1401" uniqueCount="242">
  <si>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</si>
  <si>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</si>
  <si>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</si>
  <si>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</si>
  <si>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</si>
  <si>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</si>
  <si>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</si>
  <si>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</si>
  <si>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</si>
  <si>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</si>
  <si>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</si>
  <si>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</si>
  <si>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</si>
  <si>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</si>
  <si>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</si>
  <si>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</si>
  <si>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</si>
  <si>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</si>
  <si>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</si>
  <si>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</si>
  <si>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</si>
  <si>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</si>
  <si>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</si>
  <si>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</si>
  <si>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</si>
  <si>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</si>
  <si>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</si>
  <si>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</si>
  <si>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</si>
  <si>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</si>
  <si>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</si>
  <si>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</si>
  <si>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Zapasy</t>
  </si>
  <si>
    <t>Należności</t>
  </si>
  <si>
    <t>Zobowiązania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</si>
  <si>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</si>
  <si>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</si>
  <si>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</si>
  <si>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</si>
  <si>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</si>
  <si>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</si>
  <si>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</si>
  <si>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</si>
  <si>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</si>
  <si>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</si>
  <si>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</si>
  <si>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</si>
  <si>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</si>
  <si>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</si>
  <si>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</si>
  <si>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</si>
  <si>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</si>
  <si>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</si>
  <si>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</si>
  <si>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</si>
  <si>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</si>
  <si>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</si>
  <si>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</si>
  <si>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</si>
  <si>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</si>
  <si>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</si>
  <si>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</si>
  <si>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</si>
  <si>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</si>
  <si>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</si>
  <si>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</si>
  <si>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</si>
  <si>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</si>
  <si>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</si>
  <si>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</si>
  <si>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</si>
  <si>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</si>
  <si>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</si>
  <si>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</si>
  <si>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</si>
  <si>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</si>
  <si>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</si>
  <si>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</si>
  <si>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</si>
  <si>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</si>
  <si>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</si>
  <si>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</si>
  <si>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</si>
  <si>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</si>
  <si>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</si>
  <si>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</si>
  <si>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</si>
  <si>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</si>
  <si>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</si>
  <si>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</si>
  <si>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</si>
  <si>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</si>
  <si>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</si>
  <si>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</si>
  <si>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</si>
  <si>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</si>
  <si>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</si>
  <si>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</si>
  <si>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</si>
  <si>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</si>
  <si>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</si>
  <si>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</si>
  <si>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</si>
  <si>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</si>
  <si>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</si>
  <si>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</si>
  <si>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</si>
  <si>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</si>
  <si>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</si>
  <si>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</si>
  <si>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</si>
  <si>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</si>
  <si>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</si>
  <si>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</si>
  <si>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</si>
  <si>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</si>
  <si>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</si>
  <si>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</si>
  <si>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</si>
  <si>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Scenariusz bez projektu</t>
  </si>
  <si>
    <t>Scenariusz z projektem</t>
  </si>
  <si>
    <t>Projekt - zmiany w wyniku realizacji projektu UE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</si>
  <si>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</si>
  <si>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</si>
  <si>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</si>
  <si>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</si>
  <si>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</si>
  <si>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</si>
  <si>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</si>
  <si>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</si>
  <si>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</si>
  <si>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</si>
  <si>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</si>
  <si>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Zmiana w kapitale obrotowym netto</t>
  </si>
  <si>
    <t>Wariant bezinwestycyjny</t>
  </si>
  <si>
    <t>Wariant inwestycyjny</t>
  </si>
  <si>
    <t>III. Kapitał zapasowy</t>
  </si>
  <si>
    <t>1. Założenia</t>
  </si>
  <si>
    <t>4. Koszty operacyjne wnioskodawcy</t>
  </si>
  <si>
    <t>5. Koszty operacyjne operatora</t>
  </si>
  <si>
    <t>Nakłady inwestycyjne</t>
  </si>
  <si>
    <t>1. Popyt i cena jednostkowa - kalkulacja dla wnioskodawcy</t>
  </si>
  <si>
    <t>1. Przychody operacyjne wnioskodawcy</t>
  </si>
  <si>
    <t>Suma zdyskontowanych dochodów bez wartości rezydualnej</t>
  </si>
  <si>
    <t>%</t>
  </si>
  <si>
    <t>Dofinansowanie UE</t>
  </si>
  <si>
    <t>Budżet JST</t>
  </si>
  <si>
    <t>Środki prywatne</t>
  </si>
  <si>
    <t>2. Nakłady inwestycyjne na realizację projektu</t>
  </si>
  <si>
    <t>3. Poziom dofinansowania UE</t>
  </si>
  <si>
    <t>Nakłady inwestycyjne - zdyskontowane</t>
  </si>
  <si>
    <t>Maksymalne dofinansowanie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</si>
  <si>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</si>
  <si>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</si>
  <si>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</si>
  <si>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</si>
  <si>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</si>
  <si>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</si>
  <si>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</si>
  <si>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</si>
  <si>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</si>
  <si>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Amortyzacja od nakładów inwestycyjnych</t>
  </si>
  <si>
    <t>2. Popyt i cena jednostkowa - kalkulacja dla operatora</t>
  </si>
  <si>
    <t>3. Przychody operacyjne wnioskodawcy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</si>
  <si>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</si>
  <si>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</si>
  <si>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</si>
  <si>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</si>
  <si>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</si>
  <si>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</si>
  <si>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</si>
  <si>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</si>
  <si>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</si>
  <si>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</si>
  <si>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</si>
  <si>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</si>
  <si>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</si>
  <si>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19. Źródła finansowania projektu</t>
  </si>
  <si>
    <t>20. Ocena finansowej opłacalności inwestycji - FNPV/C i FRR/C</t>
  </si>
  <si>
    <t>2. Przychody operacyjne operatora</t>
  </si>
  <si>
    <t>3. Koszty operacyjne wnioskodawcy</t>
  </si>
  <si>
    <t>4. Koszty operacyjne operatora</t>
  </si>
  <si>
    <t>5. Rachunek zysków i strat skonsolidowany</t>
  </si>
  <si>
    <t>6. Bilans skonsolidowany</t>
  </si>
  <si>
    <t>7. Rachunek przepływów pieniężnych skonsolidowany</t>
  </si>
  <si>
    <t>10. Źródła finansowania projektu</t>
  </si>
  <si>
    <t>11. Ocena finansowej opłacalności inwestycji - FNPV/C i FRR/C</t>
  </si>
  <si>
    <t>17. Zapotrzebowanie na kapitał obrotowy netto w okresie inwestycyjnym (*tylko w uzasadnionych przypadkach, np. w przypadku konieczności zwiększenia poziomu zapasów w związku z realizowaną inwestycją)</t>
  </si>
  <si>
    <t>8. Zapotrzebowanie na kapitał obrotowy netto w okresie inwestycyjnym (*tylko w uzasadnionych przypadkach, np. w przypadku konieczności zwiększenia poziomu zapasów w związku z realizowaną inwestycją)</t>
  </si>
  <si>
    <t>Stopa inflacji</t>
  </si>
  <si>
    <t>Stopa bezrobocia</t>
  </si>
  <si>
    <t>Kurs EUR/PLN</t>
  </si>
  <si>
    <t>1-roczna stopa WIBOR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</si>
  <si>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</si>
  <si>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</si>
  <si>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</si>
  <si>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</si>
  <si>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</si>
  <si>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</si>
  <si>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</si>
  <si>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</si>
  <si>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</si>
  <si>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</si>
  <si>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</si>
  <si>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</si>
  <si>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</si>
  <si>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</si>
  <si>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</si>
  <si>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</si>
  <si>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</si>
  <si>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</si>
  <si>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</si>
  <si>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</si>
  <si>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Rok n+20</t>
  </si>
  <si>
    <t>Rok n+21</t>
  </si>
  <si>
    <t>Rok n+22</t>
  </si>
  <si>
    <t>Rok n+23</t>
  </si>
  <si>
    <t>Rok n+24</t>
  </si>
  <si>
    <t>Rok n+25</t>
  </si>
  <si>
    <t>Rok n+26</t>
  </si>
  <si>
    <t>Rok n+27</t>
  </si>
  <si>
    <t>Rok n+28</t>
  </si>
  <si>
    <t>Rok n+29</t>
  </si>
  <si>
    <t>Rok n-1</t>
  </si>
  <si>
    <t>Np. stawka amortyzacji</t>
  </si>
  <si>
    <t>Np. nakłady odtworzeniowe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</si>
  <si>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</si>
  <si>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</si>
  <si>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</si>
  <si>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</si>
  <si>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</si>
  <si>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</si>
  <si>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 produktów A</t>
  </si>
  <si>
    <t>Przychody ze sprzedaży produktów B</t>
  </si>
  <si>
    <t>Przychody ze sprzedaży produktów C</t>
  </si>
  <si>
    <t>21. Trwałość finansowa projektu</t>
  </si>
  <si>
    <t>12. Trwałość finansowa projektu</t>
  </si>
  <si>
    <t>13. Trwałość finansowa wnioskodawcy</t>
  </si>
  <si>
    <t>14. Trwałość finansowa operatora</t>
  </si>
  <si>
    <t>„Analiza finansowa na potrzeby aplikacji o środki finansowe w ramach RPO WD 2014-2020 – przykłady” – tabele puste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</si>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</sst>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4" fontId="0" fillId="2" borderId="0" xfId="1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5" fillId="6" borderId="1" xfId="0" applyFont="1" applyFill="1" applyBorder="1" applyAlignment="1">
      <alignment vertical="center"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4" fontId="0" fillId="2" borderId="0" xfId="0" applyNumberFormat="1" applyFont="1" applyFill="1"/>
    <xf numFmtId="0" fontId="6" fillId="2" borderId="0" xfId="0" applyFont="1" applyFill="1" applyBorder="1"/>
    <xf numFmtId="0" fontId="6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10" fontId="6" fillId="2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6" fillId="8" borderId="1" xfId="1" applyNumberFormat="1" applyFont="1" applyFill="1" applyBorder="1" applyAlignment="1">
      <alignment horizontal="center" vertic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4" fontId="0" fillId="2" borderId="1" xfId="1" applyNumberFormat="1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6" borderId="1" xfId="0" applyFont="1" applyFill="1" applyBorder="1" applyAlignment="1">
      <alignment wrapText="1"/>
    </xf>
    <xf numFmtId="10" fontId="5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0" borderId="0" xfId="0" applyFont="1" applyAlignment="1">
      <alignment horizontal="left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88"/>
  <sheetViews>
    <sheetView tabSelected="1" zoomScale="80" zoomScaleNormal="80" workbookViewId="0">
      <selection activeCell="J26" sqref="J26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2" ht="5.0999999999999996" customHeight="1" x14ac:dyDescent="0.2"/>
    <row r="2" spans="2:32" s="13" customFormat="1" ht="38.25" customHeight="1" x14ac:dyDescent="0.25">
      <c r="B2" s="73" t="s">
        <v>239</v>
      </c>
      <c r="C2" s="73"/>
      <c r="D2" s="73"/>
      <c r="E2" s="73"/>
      <c r="F2" s="73"/>
      <c r="G2" s="73"/>
      <c r="H2" s="73"/>
      <c r="I2" s="73"/>
    </row>
    <row r="3" spans="2:32" s="13" customFormat="1" ht="15" x14ac:dyDescent="0.25">
      <c r="B3" s="14" t="s">
        <v>137</v>
      </c>
    </row>
    <row r="4" spans="2:32" s="13" customFormat="1" ht="15" x14ac:dyDescent="0.25"/>
    <row r="5" spans="2:32" s="13" customFormat="1" ht="15" x14ac:dyDescent="0.25">
      <c r="B5" s="15" t="s">
        <v>3</v>
      </c>
      <c r="C5" s="16" t="s">
        <v>193</v>
      </c>
      <c r="D5" s="16" t="s">
        <v>194</v>
      </c>
      <c r="E5" s="16" t="s">
        <v>195</v>
      </c>
      <c r="F5" s="16" t="s">
        <v>196</v>
      </c>
      <c r="G5" s="16" t="s">
        <v>197</v>
      </c>
      <c r="H5" s="16" t="s">
        <v>198</v>
      </c>
      <c r="I5" s="16" t="s">
        <v>199</v>
      </c>
      <c r="J5" s="16" t="s">
        <v>200</v>
      </c>
      <c r="K5" s="16" t="s">
        <v>201</v>
      </c>
      <c r="L5" s="16" t="s">
        <v>202</v>
      </c>
      <c r="M5" s="15" t="s">
        <v>203</v>
      </c>
      <c r="N5" s="16" t="s">
        <v>204</v>
      </c>
      <c r="O5" s="16" t="s">
        <v>205</v>
      </c>
      <c r="P5" s="16" t="s">
        <v>206</v>
      </c>
      <c r="Q5" s="16" t="s">
        <v>207</v>
      </c>
      <c r="R5" s="16" t="s">
        <v>208</v>
      </c>
      <c r="S5" s="16" t="s">
        <v>209</v>
      </c>
      <c r="T5" s="16" t="s">
        <v>210</v>
      </c>
      <c r="U5" s="16" t="s">
        <v>211</v>
      </c>
      <c r="V5" s="16" t="s">
        <v>212</v>
      </c>
      <c r="W5" s="16" t="s">
        <v>213</v>
      </c>
      <c r="X5" s="15" t="s">
        <v>214</v>
      </c>
      <c r="Y5" s="16" t="s">
        <v>215</v>
      </c>
      <c r="Z5" s="16" t="s">
        <v>216</v>
      </c>
      <c r="AA5" s="16" t="s">
        <v>217</v>
      </c>
      <c r="AB5" s="16" t="s">
        <v>218</v>
      </c>
      <c r="AC5" s="16" t="s">
        <v>219</v>
      </c>
      <c r="AD5" s="16" t="s">
        <v>220</v>
      </c>
      <c r="AE5" s="16" t="s">
        <v>221</v>
      </c>
      <c r="AF5" s="16" t="s">
        <v>222</v>
      </c>
    </row>
    <row r="6" spans="2:32" s="13" customFormat="1" ht="15" x14ac:dyDescent="0.25">
      <c r="B6" s="17" t="s">
        <v>4</v>
      </c>
      <c r="C6" s="18">
        <v>0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</row>
    <row r="7" spans="2:32" s="13" customFormat="1" ht="15" x14ac:dyDescent="0.25">
      <c r="B7" s="17" t="s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s="13" customFormat="1" ht="15" x14ac:dyDescent="0.25">
      <c r="B8" s="17" t="s">
        <v>189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2:32" s="13" customFormat="1" ht="15" x14ac:dyDescent="0.25">
      <c r="B9" s="17" t="s">
        <v>190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2:32" s="13" customFormat="1" ht="15" x14ac:dyDescent="0.25">
      <c r="B10" s="17" t="s"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32" s="13" customFormat="1" ht="15" x14ac:dyDescent="0.25">
      <c r="B11" s="17" t="s">
        <v>191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2:32" s="13" customFormat="1" ht="15" x14ac:dyDescent="0.25">
      <c r="B12" s="17" t="s">
        <v>192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2:32" s="13" customFormat="1" ht="15" x14ac:dyDescent="0.25">
      <c r="B13" s="17" t="s">
        <v>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2:32" s="13" customFormat="1" ht="15" x14ac:dyDescent="0.25">
      <c r="B14" s="17" t="s">
        <v>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2:32" s="13" customFormat="1" ht="15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2" s="13" customFormat="1" ht="15" x14ac:dyDescent="0.25">
      <c r="B16" s="14" t="s">
        <v>148</v>
      </c>
    </row>
    <row r="17" spans="2:5" s="13" customFormat="1" ht="15" x14ac:dyDescent="0.25"/>
    <row r="18" spans="2:5" s="13" customFormat="1" ht="15" x14ac:dyDescent="0.25">
      <c r="B18" s="11" t="s">
        <v>114</v>
      </c>
      <c r="C18" s="12" t="s">
        <v>193</v>
      </c>
      <c r="D18" s="12" t="s">
        <v>194</v>
      </c>
      <c r="E18" s="12" t="s">
        <v>6</v>
      </c>
    </row>
    <row r="19" spans="2:5" s="13" customFormat="1" ht="15" x14ac:dyDescent="0.25">
      <c r="B19" s="74" t="s">
        <v>7</v>
      </c>
      <c r="C19" s="75"/>
      <c r="D19" s="75"/>
      <c r="E19" s="76"/>
    </row>
    <row r="20" spans="2:5" s="13" customFormat="1" ht="15" x14ac:dyDescent="0.25">
      <c r="B20" s="17"/>
      <c r="C20" s="23"/>
      <c r="D20" s="23"/>
      <c r="E20" s="23">
        <f>C20+D20</f>
        <v>0</v>
      </c>
    </row>
    <row r="21" spans="2:5" s="13" customFormat="1" ht="15" x14ac:dyDescent="0.25">
      <c r="B21" s="24"/>
      <c r="C21" s="23"/>
      <c r="D21" s="23"/>
      <c r="E21" s="23">
        <f>C21+D21</f>
        <v>0</v>
      </c>
    </row>
    <row r="22" spans="2:5" s="13" customFormat="1" ht="15" x14ac:dyDescent="0.25">
      <c r="B22" s="25" t="s">
        <v>8</v>
      </c>
      <c r="C22" s="26">
        <f>C20+C21</f>
        <v>0</v>
      </c>
      <c r="D22" s="26">
        <f t="shared" ref="D22:E22" si="0">D20+D21</f>
        <v>0</v>
      </c>
      <c r="E22" s="26">
        <f t="shared" si="0"/>
        <v>0</v>
      </c>
    </row>
    <row r="23" spans="2:5" s="13" customFormat="1" ht="15" x14ac:dyDescent="0.25">
      <c r="B23" s="74" t="s">
        <v>9</v>
      </c>
      <c r="C23" s="75"/>
      <c r="D23" s="75"/>
      <c r="E23" s="76"/>
    </row>
    <row r="24" spans="2:5" s="13" customFormat="1" ht="15" x14ac:dyDescent="0.25">
      <c r="B24" s="17"/>
      <c r="C24" s="23"/>
      <c r="D24" s="23"/>
      <c r="E24" s="23">
        <f>C24+D24</f>
        <v>0</v>
      </c>
    </row>
    <row r="25" spans="2:5" s="13" customFormat="1" ht="15" x14ac:dyDescent="0.25">
      <c r="B25" s="24"/>
      <c r="C25" s="23"/>
      <c r="D25" s="23"/>
      <c r="E25" s="23">
        <f t="shared" ref="E25" si="1">C25+D25</f>
        <v>0</v>
      </c>
    </row>
    <row r="26" spans="2:5" s="13" customFormat="1" ht="15" x14ac:dyDescent="0.25">
      <c r="B26" s="25" t="s">
        <v>10</v>
      </c>
      <c r="C26" s="26">
        <f>C24+C25</f>
        <v>0</v>
      </c>
      <c r="D26" s="26">
        <f t="shared" ref="D26:E26" si="2">D24+D25</f>
        <v>0</v>
      </c>
      <c r="E26" s="26">
        <f t="shared" si="2"/>
        <v>0</v>
      </c>
    </row>
    <row r="27" spans="2:5" s="13" customFormat="1" ht="15" x14ac:dyDescent="0.25">
      <c r="B27" s="25" t="s">
        <v>110</v>
      </c>
      <c r="C27" s="26">
        <f>C22+C26</f>
        <v>0</v>
      </c>
      <c r="D27" s="26">
        <f>D22+D26</f>
        <v>0</v>
      </c>
      <c r="E27" s="26">
        <f>E22+E26</f>
        <v>0</v>
      </c>
    </row>
    <row r="28" spans="2:5" s="13" customFormat="1" ht="15" x14ac:dyDescent="0.25"/>
    <row r="29" spans="2:5" s="13" customFormat="1" ht="15" x14ac:dyDescent="0.25">
      <c r="B29" s="27" t="s">
        <v>115</v>
      </c>
      <c r="C29" s="28" t="s">
        <v>193</v>
      </c>
      <c r="D29" s="28" t="s">
        <v>194</v>
      </c>
      <c r="E29" s="29" t="s">
        <v>6</v>
      </c>
    </row>
    <row r="30" spans="2:5" s="13" customFormat="1" ht="15" x14ac:dyDescent="0.25">
      <c r="B30" s="74" t="s">
        <v>7</v>
      </c>
      <c r="C30" s="75"/>
      <c r="D30" s="75"/>
      <c r="E30" s="76"/>
    </row>
    <row r="31" spans="2:5" s="13" customFormat="1" ht="15" x14ac:dyDescent="0.25">
      <c r="B31" s="17"/>
      <c r="C31" s="23"/>
      <c r="D31" s="23"/>
      <c r="E31" s="23">
        <f>C31+D31</f>
        <v>0</v>
      </c>
    </row>
    <row r="32" spans="2:5" s="13" customFormat="1" ht="15" x14ac:dyDescent="0.25">
      <c r="B32" s="24"/>
      <c r="C32" s="23"/>
      <c r="D32" s="23"/>
      <c r="E32" s="23">
        <f>C32+D32</f>
        <v>0</v>
      </c>
    </row>
    <row r="33" spans="2:5" s="13" customFormat="1" ht="15" x14ac:dyDescent="0.25">
      <c r="B33" s="25" t="s">
        <v>8</v>
      </c>
      <c r="C33" s="26">
        <f>C31+C32</f>
        <v>0</v>
      </c>
      <c r="D33" s="26">
        <f t="shared" ref="D33:E33" si="3">D31+D32</f>
        <v>0</v>
      </c>
      <c r="E33" s="26">
        <f t="shared" si="3"/>
        <v>0</v>
      </c>
    </row>
    <row r="34" spans="2:5" s="13" customFormat="1" ht="15" x14ac:dyDescent="0.25">
      <c r="B34" s="74" t="s">
        <v>9</v>
      </c>
      <c r="C34" s="75"/>
      <c r="D34" s="75"/>
      <c r="E34" s="76"/>
    </row>
    <row r="35" spans="2:5" s="13" customFormat="1" ht="15" x14ac:dyDescent="0.25">
      <c r="B35" s="17"/>
      <c r="C35" s="23"/>
      <c r="D35" s="23"/>
      <c r="E35" s="23">
        <f>C35+D35</f>
        <v>0</v>
      </c>
    </row>
    <row r="36" spans="2:5" s="13" customFormat="1" ht="15" x14ac:dyDescent="0.25">
      <c r="B36" s="24"/>
      <c r="C36" s="23"/>
      <c r="D36" s="23"/>
      <c r="E36" s="23">
        <f t="shared" ref="E36" si="4">C36+D36</f>
        <v>0</v>
      </c>
    </row>
    <row r="37" spans="2:5" s="13" customFormat="1" ht="15" x14ac:dyDescent="0.25">
      <c r="B37" s="25" t="s">
        <v>10</v>
      </c>
      <c r="C37" s="26">
        <f>C35+C36</f>
        <v>0</v>
      </c>
      <c r="D37" s="26">
        <f t="shared" ref="D37:E37" si="5">D35+D36</f>
        <v>0</v>
      </c>
      <c r="E37" s="26">
        <f t="shared" si="5"/>
        <v>0</v>
      </c>
    </row>
    <row r="38" spans="2:5" s="13" customFormat="1" ht="15" x14ac:dyDescent="0.25">
      <c r="B38" s="25" t="s">
        <v>111</v>
      </c>
      <c r="C38" s="26">
        <f>C33+C37</f>
        <v>0</v>
      </c>
      <c r="D38" s="26">
        <f>D33+D37</f>
        <v>0</v>
      </c>
      <c r="E38" s="26">
        <f>E33+E37</f>
        <v>0</v>
      </c>
    </row>
    <row r="39" spans="2:5" s="13" customFormat="1" ht="15" x14ac:dyDescent="0.25"/>
    <row r="40" spans="2:5" s="13" customFormat="1" ht="15" x14ac:dyDescent="0.25">
      <c r="B40" s="27" t="s">
        <v>116</v>
      </c>
      <c r="C40" s="28" t="s">
        <v>193</v>
      </c>
      <c r="D40" s="28" t="s">
        <v>194</v>
      </c>
      <c r="E40" s="29" t="s">
        <v>6</v>
      </c>
    </row>
    <row r="41" spans="2:5" s="13" customFormat="1" ht="15" x14ac:dyDescent="0.25">
      <c r="B41" s="74" t="s">
        <v>7</v>
      </c>
      <c r="C41" s="75"/>
      <c r="D41" s="75"/>
      <c r="E41" s="76"/>
    </row>
    <row r="42" spans="2:5" s="13" customFormat="1" ht="15" x14ac:dyDescent="0.25">
      <c r="B42" s="17"/>
      <c r="C42" s="23"/>
      <c r="D42" s="23"/>
      <c r="E42" s="23">
        <f>C42+D42</f>
        <v>0</v>
      </c>
    </row>
    <row r="43" spans="2:5" s="13" customFormat="1" ht="15" x14ac:dyDescent="0.25">
      <c r="B43" s="24"/>
      <c r="C43" s="23"/>
      <c r="D43" s="23"/>
      <c r="E43" s="23">
        <f>C43+D43</f>
        <v>0</v>
      </c>
    </row>
    <row r="44" spans="2:5" s="13" customFormat="1" ht="15" x14ac:dyDescent="0.25">
      <c r="B44" s="25" t="s">
        <v>8</v>
      </c>
      <c r="C44" s="26">
        <f>C42+C43</f>
        <v>0</v>
      </c>
      <c r="D44" s="26">
        <f t="shared" ref="D44:E44" si="6">D42+D43</f>
        <v>0</v>
      </c>
      <c r="E44" s="26">
        <f t="shared" si="6"/>
        <v>0</v>
      </c>
    </row>
    <row r="45" spans="2:5" s="13" customFormat="1" ht="15" x14ac:dyDescent="0.25">
      <c r="B45" s="74" t="s">
        <v>9</v>
      </c>
      <c r="C45" s="75"/>
      <c r="D45" s="75"/>
      <c r="E45" s="76"/>
    </row>
    <row r="46" spans="2:5" s="13" customFormat="1" ht="15" x14ac:dyDescent="0.25">
      <c r="B46" s="17"/>
      <c r="C46" s="23"/>
      <c r="D46" s="23"/>
      <c r="E46" s="23">
        <f>C46+D46</f>
        <v>0</v>
      </c>
    </row>
    <row r="47" spans="2:5" s="13" customFormat="1" ht="15" x14ac:dyDescent="0.25">
      <c r="B47" s="24"/>
      <c r="C47" s="23"/>
      <c r="D47" s="23"/>
      <c r="E47" s="23">
        <f t="shared" ref="E47" si="7">C47+D47</f>
        <v>0</v>
      </c>
    </row>
    <row r="48" spans="2:5" s="13" customFormat="1" ht="15" x14ac:dyDescent="0.25">
      <c r="B48" s="25" t="s">
        <v>10</v>
      </c>
      <c r="C48" s="26">
        <f>C46+C47</f>
        <v>0</v>
      </c>
      <c r="D48" s="26">
        <f>D46+D47</f>
        <v>0</v>
      </c>
      <c r="E48" s="26">
        <f>E46+E47</f>
        <v>0</v>
      </c>
    </row>
    <row r="49" spans="2:18" s="13" customFormat="1" ht="15" x14ac:dyDescent="0.25">
      <c r="B49" s="25" t="s">
        <v>112</v>
      </c>
      <c r="C49" s="26">
        <f>C44+C48</f>
        <v>0</v>
      </c>
      <c r="D49" s="26">
        <f>D44+D48</f>
        <v>0</v>
      </c>
      <c r="E49" s="26">
        <f>E44+E48</f>
        <v>0</v>
      </c>
    </row>
    <row r="50" spans="2:18" s="13" customFormat="1" ht="15" x14ac:dyDescent="0.25"/>
    <row r="51" spans="2:18" s="13" customFormat="1" ht="15" x14ac:dyDescent="0.25">
      <c r="B51" s="14" t="s">
        <v>149</v>
      </c>
    </row>
    <row r="52" spans="2:18" s="13" customFormat="1" ht="15" x14ac:dyDescent="0.25"/>
    <row r="53" spans="2:18" s="13" customFormat="1" ht="30" x14ac:dyDescent="0.25">
      <c r="B53" s="30" t="s">
        <v>132</v>
      </c>
      <c r="C53" s="19"/>
    </row>
    <row r="54" spans="2:18" ht="15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ht="15" x14ac:dyDescent="0.25">
      <c r="B55" s="14" t="s">
        <v>138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5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5" x14ac:dyDescent="0.25">
      <c r="B57" s="31" t="s">
        <v>134</v>
      </c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ht="15" x14ac:dyDescent="0.25">
      <c r="B58" s="17" t="s">
        <v>113</v>
      </c>
      <c r="C58" s="2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ht="15" x14ac:dyDescent="0.25">
      <c r="B59" s="17" t="s">
        <v>11</v>
      </c>
      <c r="C59" s="2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ht="15" x14ac:dyDescent="0.25">
      <c r="B60" s="17" t="s">
        <v>12</v>
      </c>
      <c r="C60" s="2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ht="15" x14ac:dyDescent="0.25">
      <c r="B61" s="17" t="s">
        <v>13</v>
      </c>
      <c r="C61" s="2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ht="15" x14ac:dyDescent="0.25">
      <c r="B62" s="17" t="s">
        <v>14</v>
      </c>
      <c r="C62" s="2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ht="15" x14ac:dyDescent="0.25">
      <c r="B63" s="17" t="s">
        <v>15</v>
      </c>
      <c r="C63" s="2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5" x14ac:dyDescent="0.25">
      <c r="B64" s="17" t="s">
        <v>16</v>
      </c>
      <c r="C64" s="2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5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ht="15" x14ac:dyDescent="0.25">
      <c r="B66" s="14" t="s">
        <v>139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ht="15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ht="15" x14ac:dyDescent="0.25">
      <c r="B68" s="32" t="s">
        <v>134</v>
      </c>
      <c r="C68" s="3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ht="15" x14ac:dyDescent="0.25">
      <c r="B69" s="17" t="s">
        <v>113</v>
      </c>
      <c r="C69" s="2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ht="15" x14ac:dyDescent="0.25">
      <c r="B70" s="17" t="s">
        <v>11</v>
      </c>
      <c r="C70" s="2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ht="15" x14ac:dyDescent="0.25">
      <c r="B71" s="17" t="s">
        <v>12</v>
      </c>
      <c r="C71" s="2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ht="15" x14ac:dyDescent="0.25">
      <c r="B72" s="17" t="s">
        <v>13</v>
      </c>
      <c r="C72" s="2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ht="15" x14ac:dyDescent="0.25">
      <c r="B73" s="17" t="s">
        <v>14</v>
      </c>
      <c r="C73" s="2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ht="15" x14ac:dyDescent="0.25">
      <c r="B74" s="17" t="s">
        <v>15</v>
      </c>
      <c r="C74" s="2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ht="15" x14ac:dyDescent="0.25">
      <c r="B75" s="17" t="s">
        <v>16</v>
      </c>
      <c r="C75" s="2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ht="15" x14ac:dyDescent="0.25">
      <c r="B76" s="21"/>
      <c r="C76" s="6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ht="15" x14ac:dyDescent="0.25">
      <c r="B77" s="14" t="s">
        <v>152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ht="15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ht="15" x14ac:dyDescent="0.25">
      <c r="B79" s="32" t="s">
        <v>134</v>
      </c>
      <c r="C79" s="3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ht="15" x14ac:dyDescent="0.25">
      <c r="B80" s="17"/>
      <c r="C80" s="2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ht="15" x14ac:dyDescent="0.25">
      <c r="B81" s="31" t="s">
        <v>135</v>
      </c>
      <c r="C81" s="1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ht="15" x14ac:dyDescent="0.25">
      <c r="B82" s="17"/>
      <c r="C82" s="2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15" x14ac:dyDescent="0.25">
      <c r="B83" s="21"/>
      <c r="C83" s="6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15" x14ac:dyDescent="0.25">
      <c r="B84" s="14" t="s">
        <v>153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15" x14ac:dyDescent="0.25">
      <c r="B86" s="32" t="s">
        <v>134</v>
      </c>
      <c r="C86" s="3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ht="15" x14ac:dyDescent="0.25">
      <c r="B87" s="17"/>
      <c r="C87" s="2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ht="15" x14ac:dyDescent="0.25">
      <c r="B88" s="32" t="s">
        <v>135</v>
      </c>
      <c r="C88" s="3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ht="15" x14ac:dyDescent="0.25">
      <c r="B89" s="17"/>
      <c r="C89" s="2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ht="15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ht="15" x14ac:dyDescent="0.25">
      <c r="B91" s="14" t="s">
        <v>154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15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15" x14ac:dyDescent="0.25">
      <c r="B93" s="34" t="s">
        <v>224</v>
      </c>
      <c r="C93" s="6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ht="15" x14ac:dyDescent="0.25">
      <c r="B94" s="34" t="s">
        <v>225</v>
      </c>
      <c r="C94" s="6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ht="15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ht="15" x14ac:dyDescent="0.25">
      <c r="B96" s="14" t="s">
        <v>155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15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15" x14ac:dyDescent="0.25">
      <c r="B98" s="35"/>
      <c r="C98" s="16" t="s">
        <v>223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30" x14ac:dyDescent="0.25">
      <c r="B99" s="17" t="s">
        <v>17</v>
      </c>
      <c r="C99" s="2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15" x14ac:dyDescent="0.25">
      <c r="B100" s="17" t="s">
        <v>20</v>
      </c>
      <c r="C100" s="2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ht="15" x14ac:dyDescent="0.25">
      <c r="B101" s="47" t="s">
        <v>21</v>
      </c>
      <c r="C101" s="26">
        <f>C99-C100</f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15" x14ac:dyDescent="0.25">
      <c r="B102" s="17" t="s">
        <v>22</v>
      </c>
      <c r="C102" s="2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15" x14ac:dyDescent="0.25">
      <c r="B103" s="17" t="s">
        <v>23</v>
      </c>
      <c r="C103" s="2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30" x14ac:dyDescent="0.25">
      <c r="B104" s="47" t="s">
        <v>24</v>
      </c>
      <c r="C104" s="26">
        <f>C101+C102-C103</f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ht="15" x14ac:dyDescent="0.25">
      <c r="B105" s="17" t="s">
        <v>25</v>
      </c>
      <c r="C105" s="2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15" x14ac:dyDescent="0.25">
      <c r="B106" s="17" t="s">
        <v>26</v>
      </c>
      <c r="C106" s="2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30" x14ac:dyDescent="0.25">
      <c r="B107" s="47" t="s">
        <v>27</v>
      </c>
      <c r="C107" s="26">
        <f>C104+C105-C106</f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ht="45" x14ac:dyDescent="0.25">
      <c r="B108" s="17" t="s">
        <v>28</v>
      </c>
      <c r="C108" s="2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15" x14ac:dyDescent="0.25">
      <c r="B109" s="47" t="s">
        <v>29</v>
      </c>
      <c r="C109" s="26">
        <f>C107+C108</f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ht="30" x14ac:dyDescent="0.25">
      <c r="B110" s="17" t="s">
        <v>30</v>
      </c>
      <c r="C110" s="2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15" x14ac:dyDescent="0.25">
      <c r="B111" s="47" t="s">
        <v>31</v>
      </c>
      <c r="C111" s="26">
        <f>C109-C110</f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15" x14ac:dyDescent="0.25">
      <c r="B113" s="14" t="s">
        <v>156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ht="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ht="15" x14ac:dyDescent="0.25">
      <c r="B115" s="35"/>
      <c r="C115" s="16" t="s">
        <v>223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ht="15" x14ac:dyDescent="0.25">
      <c r="B116" s="47" t="s">
        <v>35</v>
      </c>
      <c r="C116" s="26">
        <f>C117+C118+C119+C120+C121</f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15" x14ac:dyDescent="0.25">
      <c r="B117" s="17" t="s">
        <v>36</v>
      </c>
      <c r="C117" s="2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15" x14ac:dyDescent="0.25">
      <c r="B118" s="17" t="s">
        <v>37</v>
      </c>
      <c r="C118" s="2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ht="15" x14ac:dyDescent="0.25">
      <c r="B119" s="17" t="s">
        <v>38</v>
      </c>
      <c r="C119" s="2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ht="15" x14ac:dyDescent="0.25">
      <c r="B120" s="17" t="s">
        <v>39</v>
      </c>
      <c r="C120" s="2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30" x14ac:dyDescent="0.25">
      <c r="B121" s="17" t="s">
        <v>40</v>
      </c>
      <c r="C121" s="2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ht="15" x14ac:dyDescent="0.25">
      <c r="B122" s="47" t="s">
        <v>41</v>
      </c>
      <c r="C122" s="26">
        <f>C123+C124+C125+C126</f>
        <v>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ht="15" x14ac:dyDescent="0.25">
      <c r="B123" s="17" t="s">
        <v>42</v>
      </c>
      <c r="C123" s="2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15" x14ac:dyDescent="0.25">
      <c r="B124" s="17" t="s">
        <v>43</v>
      </c>
      <c r="C124" s="2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ht="15" x14ac:dyDescent="0.25">
      <c r="B125" s="17" t="s">
        <v>44</v>
      </c>
      <c r="C125" s="2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ht="30" x14ac:dyDescent="0.25">
      <c r="B126" s="17" t="s">
        <v>45</v>
      </c>
      <c r="C126" s="2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ht="15" x14ac:dyDescent="0.25">
      <c r="B127" s="47" t="s">
        <v>46</v>
      </c>
      <c r="C127" s="26">
        <f>C116+C122</f>
        <v>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ht="15" x14ac:dyDescent="0.25">
      <c r="B128" s="47" t="s">
        <v>47</v>
      </c>
      <c r="C128" s="26">
        <f>C129+C130+C131+C132+C133+C134+C135+C136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ht="15" x14ac:dyDescent="0.25">
      <c r="B129" s="17" t="s">
        <v>48</v>
      </c>
      <c r="C129" s="23"/>
      <c r="D129" s="13"/>
      <c r="E129" s="5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ht="30" x14ac:dyDescent="0.25">
      <c r="B130" s="17" t="s">
        <v>49</v>
      </c>
      <c r="C130" s="23"/>
      <c r="D130" s="13"/>
      <c r="E130" s="13"/>
      <c r="F130" s="5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ht="15" x14ac:dyDescent="0.25">
      <c r="B131" s="17" t="s">
        <v>136</v>
      </c>
      <c r="C131" s="2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ht="15" x14ac:dyDescent="0.25">
      <c r="B132" s="17" t="s">
        <v>50</v>
      </c>
      <c r="C132" s="23"/>
      <c r="D132" s="13"/>
      <c r="E132" s="13"/>
      <c r="F132" s="5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ht="15" x14ac:dyDescent="0.25">
      <c r="B133" s="17" t="s">
        <v>51</v>
      </c>
      <c r="C133" s="2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ht="15" x14ac:dyDescent="0.25">
      <c r="B134" s="17" t="s">
        <v>52</v>
      </c>
      <c r="C134" s="2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ht="15" x14ac:dyDescent="0.25">
      <c r="B135" s="17" t="s">
        <v>53</v>
      </c>
      <c r="C135" s="2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ht="30" x14ac:dyDescent="0.25">
      <c r="B136" s="17" t="s">
        <v>54</v>
      </c>
      <c r="C136" s="2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ht="30" x14ac:dyDescent="0.25">
      <c r="B137" s="47" t="s">
        <v>55</v>
      </c>
      <c r="C137" s="26">
        <f>C138+C139+C140+C141</f>
        <v>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ht="15" x14ac:dyDescent="0.25">
      <c r="B138" s="17" t="s">
        <v>56</v>
      </c>
      <c r="C138" s="2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ht="15" x14ac:dyDescent="0.25">
      <c r="B139" s="17" t="s">
        <v>57</v>
      </c>
      <c r="C139" s="2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ht="15" x14ac:dyDescent="0.25">
      <c r="B140" s="17" t="s">
        <v>58</v>
      </c>
      <c r="C140" s="2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ht="15" x14ac:dyDescent="0.25">
      <c r="B141" s="17" t="s">
        <v>59</v>
      </c>
      <c r="C141" s="2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ht="15" x14ac:dyDescent="0.25">
      <c r="B142" s="47" t="s">
        <v>60</v>
      </c>
      <c r="C142" s="26">
        <f>C128+C137</f>
        <v>0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ht="15" x14ac:dyDescent="0.25">
      <c r="B143" s="13"/>
      <c r="C143" s="5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ht="15" x14ac:dyDescent="0.25">
      <c r="B144" s="14" t="s">
        <v>157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ht="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ht="15" x14ac:dyDescent="0.25">
      <c r="B146" s="35"/>
      <c r="C146" s="16" t="s">
        <v>223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ht="30" x14ac:dyDescent="0.25">
      <c r="B147" s="65" t="s">
        <v>61</v>
      </c>
      <c r="C147" s="6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ht="15" x14ac:dyDescent="0.25">
      <c r="B148" s="47" t="s">
        <v>62</v>
      </c>
      <c r="C148" s="26">
        <f>C111</f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ht="15" x14ac:dyDescent="0.25">
      <c r="B149" s="47" t="s">
        <v>63</v>
      </c>
      <c r="C149" s="26">
        <f>C150+C151+C152+C153+C154</f>
        <v>0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ht="15" x14ac:dyDescent="0.25">
      <c r="B150" s="17" t="s">
        <v>64</v>
      </c>
      <c r="C150" s="2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ht="15" x14ac:dyDescent="0.25">
      <c r="B151" s="17" t="s">
        <v>65</v>
      </c>
      <c r="C151" s="2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ht="15" x14ac:dyDescent="0.25">
      <c r="B152" s="17" t="s">
        <v>66</v>
      </c>
      <c r="C152" s="2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ht="45" x14ac:dyDescent="0.25">
      <c r="B153" s="17" t="s">
        <v>67</v>
      </c>
      <c r="C153" s="2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ht="15" x14ac:dyDescent="0.25">
      <c r="B154" s="17" t="s">
        <v>68</v>
      </c>
      <c r="C154" s="2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ht="30" x14ac:dyDescent="0.25">
      <c r="B155" s="47" t="s">
        <v>69</v>
      </c>
      <c r="C155" s="26">
        <f>C148+C149</f>
        <v>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ht="30" x14ac:dyDescent="0.25">
      <c r="B156" s="30" t="s">
        <v>70</v>
      </c>
      <c r="C156" s="6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ht="15" x14ac:dyDescent="0.25">
      <c r="B157" s="47" t="s">
        <v>71</v>
      </c>
      <c r="C157" s="26">
        <f>C158+C159+C160</f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ht="15" x14ac:dyDescent="0.25">
      <c r="B158" s="17" t="s">
        <v>72</v>
      </c>
      <c r="C158" s="2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ht="30" x14ac:dyDescent="0.25">
      <c r="B159" s="17" t="s">
        <v>73</v>
      </c>
      <c r="C159" s="2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ht="30" x14ac:dyDescent="0.25">
      <c r="B160" s="17" t="s">
        <v>74</v>
      </c>
      <c r="C160" s="2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ht="15" x14ac:dyDescent="0.25">
      <c r="B161" s="47" t="s">
        <v>75</v>
      </c>
      <c r="C161" s="26">
        <f>C162+C163</f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ht="15" x14ac:dyDescent="0.25">
      <c r="B162" s="17" t="s">
        <v>76</v>
      </c>
      <c r="C162" s="23"/>
      <c r="D162" s="13"/>
      <c r="E162" s="5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ht="30" x14ac:dyDescent="0.25">
      <c r="B163" s="17" t="s">
        <v>77</v>
      </c>
      <c r="C163" s="2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ht="30" x14ac:dyDescent="0.25">
      <c r="B164" s="47" t="s">
        <v>78</v>
      </c>
      <c r="C164" s="26">
        <f>C157-C161</f>
        <v>0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ht="30" x14ac:dyDescent="0.25">
      <c r="B165" s="30" t="s">
        <v>79</v>
      </c>
      <c r="C165" s="66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ht="15" x14ac:dyDescent="0.25">
      <c r="B166" s="47" t="s">
        <v>71</v>
      </c>
      <c r="C166" s="26">
        <f>C167+C168+C169+C170</f>
        <v>0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ht="30" x14ac:dyDescent="0.25">
      <c r="B167" s="17" t="s">
        <v>80</v>
      </c>
      <c r="C167" s="2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ht="15" x14ac:dyDescent="0.25">
      <c r="B168" s="17" t="s">
        <v>81</v>
      </c>
      <c r="C168" s="2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ht="30" x14ac:dyDescent="0.25">
      <c r="B169" s="17" t="s">
        <v>82</v>
      </c>
      <c r="C169" s="2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ht="15" x14ac:dyDescent="0.25">
      <c r="B170" s="17" t="s">
        <v>109</v>
      </c>
      <c r="C170" s="2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ht="15" x14ac:dyDescent="0.25">
      <c r="B171" s="47" t="s">
        <v>75</v>
      </c>
      <c r="C171" s="26">
        <f>C172+C173+C174+C175+C176+C177</f>
        <v>0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ht="30" x14ac:dyDescent="0.25">
      <c r="B172" s="17" t="s">
        <v>83</v>
      </c>
      <c r="C172" s="2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ht="30" x14ac:dyDescent="0.25">
      <c r="B173" s="17" t="s">
        <v>84</v>
      </c>
      <c r="C173" s="2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ht="15" x14ac:dyDescent="0.25">
      <c r="B174" s="17" t="s">
        <v>85</v>
      </c>
      <c r="C174" s="2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ht="30" x14ac:dyDescent="0.25">
      <c r="B175" s="17" t="s">
        <v>86</v>
      </c>
      <c r="C175" s="2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ht="30" x14ac:dyDescent="0.25">
      <c r="B176" s="17" t="s">
        <v>87</v>
      </c>
      <c r="C176" s="2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ht="15" x14ac:dyDescent="0.25">
      <c r="B177" s="17" t="s">
        <v>88</v>
      </c>
      <c r="C177" s="23"/>
      <c r="D177" s="13"/>
      <c r="E177" s="5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ht="30" x14ac:dyDescent="0.25">
      <c r="B178" s="47" t="s">
        <v>89</v>
      </c>
      <c r="C178" s="26">
        <f>C166-C171</f>
        <v>0</v>
      </c>
      <c r="D178" s="13"/>
      <c r="E178" s="5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ht="30" x14ac:dyDescent="0.25">
      <c r="B179" s="47" t="s">
        <v>90</v>
      </c>
      <c r="C179" s="26">
        <f>C155+C164+C178</f>
        <v>0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ht="30" x14ac:dyDescent="0.25">
      <c r="B180" s="47" t="s">
        <v>91</v>
      </c>
      <c r="C180" s="26"/>
      <c r="D180" s="13"/>
      <c r="E180" s="5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ht="30" x14ac:dyDescent="0.25">
      <c r="B181" s="47" t="s">
        <v>92</v>
      </c>
      <c r="C181" s="26">
        <f>C179+C180</f>
        <v>0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ht="15" x14ac:dyDescent="0.25">
      <c r="B182" s="13"/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ht="15" x14ac:dyDescent="0.25">
      <c r="B183" s="14" t="s">
        <v>158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ht="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ht="15" x14ac:dyDescent="0.25">
      <c r="B185" s="35"/>
      <c r="C185" s="16" t="s">
        <v>223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ht="30" x14ac:dyDescent="0.25">
      <c r="B186" s="17" t="s">
        <v>17</v>
      </c>
      <c r="C186" s="2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ht="15" x14ac:dyDescent="0.25">
      <c r="B187" s="17" t="s">
        <v>20</v>
      </c>
      <c r="C187" s="2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ht="15" x14ac:dyDescent="0.25">
      <c r="B188" s="47" t="s">
        <v>21</v>
      </c>
      <c r="C188" s="26">
        <f>C186-C187</f>
        <v>0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ht="15" x14ac:dyDescent="0.25">
      <c r="B189" s="17" t="s">
        <v>22</v>
      </c>
      <c r="C189" s="2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ht="15" x14ac:dyDescent="0.25">
      <c r="B190" s="17" t="s">
        <v>23</v>
      </c>
      <c r="C190" s="2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ht="30" x14ac:dyDescent="0.25">
      <c r="B191" s="47" t="s">
        <v>24</v>
      </c>
      <c r="C191" s="26">
        <f>C188+C189-C190</f>
        <v>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ht="15" x14ac:dyDescent="0.25">
      <c r="B192" s="17" t="s">
        <v>25</v>
      </c>
      <c r="C192" s="2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ht="15" x14ac:dyDescent="0.25">
      <c r="B193" s="17" t="s">
        <v>26</v>
      </c>
      <c r="C193" s="2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ht="30" x14ac:dyDescent="0.25">
      <c r="B194" s="47" t="s">
        <v>27</v>
      </c>
      <c r="C194" s="26">
        <f>C191+C192-C193</f>
        <v>0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ht="45" x14ac:dyDescent="0.25">
      <c r="B195" s="17" t="s">
        <v>28</v>
      </c>
      <c r="C195" s="2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ht="15" x14ac:dyDescent="0.25">
      <c r="B196" s="47" t="s">
        <v>29</v>
      </c>
      <c r="C196" s="26">
        <f>C194+C195</f>
        <v>0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ht="30" x14ac:dyDescent="0.25">
      <c r="B197" s="17" t="s">
        <v>30</v>
      </c>
      <c r="C197" s="2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ht="15" x14ac:dyDescent="0.25">
      <c r="B198" s="47" t="s">
        <v>31</v>
      </c>
      <c r="C198" s="26">
        <f>C196-C197</f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ht="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ht="15" x14ac:dyDescent="0.25">
      <c r="B200" s="14" t="s">
        <v>159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ht="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ht="15" x14ac:dyDescent="0.25">
      <c r="B202" s="35"/>
      <c r="C202" s="16" t="s">
        <v>223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ht="15" x14ac:dyDescent="0.25">
      <c r="B203" s="47" t="s">
        <v>35</v>
      </c>
      <c r="C203" s="26">
        <f>C204+C205+C206+C207+C208</f>
        <v>0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ht="15" x14ac:dyDescent="0.25">
      <c r="B204" s="17" t="s">
        <v>36</v>
      </c>
      <c r="C204" s="2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ht="15" x14ac:dyDescent="0.25">
      <c r="B205" s="17" t="s">
        <v>37</v>
      </c>
      <c r="C205" s="2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ht="15" x14ac:dyDescent="0.25">
      <c r="B206" s="17" t="s">
        <v>38</v>
      </c>
      <c r="C206" s="2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ht="15" x14ac:dyDescent="0.25">
      <c r="B207" s="17" t="s">
        <v>39</v>
      </c>
      <c r="C207" s="2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ht="30" x14ac:dyDescent="0.25">
      <c r="B208" s="17" t="s">
        <v>40</v>
      </c>
      <c r="C208" s="2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ht="15" x14ac:dyDescent="0.25">
      <c r="B209" s="47" t="s">
        <v>41</v>
      </c>
      <c r="C209" s="26">
        <f>C210+C211+C212+C213</f>
        <v>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ht="15" x14ac:dyDescent="0.25">
      <c r="B210" s="17" t="s">
        <v>42</v>
      </c>
      <c r="C210" s="2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ht="15" x14ac:dyDescent="0.25">
      <c r="B211" s="17" t="s">
        <v>43</v>
      </c>
      <c r="C211" s="2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ht="15" x14ac:dyDescent="0.25">
      <c r="B212" s="17" t="s">
        <v>44</v>
      </c>
      <c r="C212" s="2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ht="30" x14ac:dyDescent="0.25">
      <c r="B213" s="17" t="s">
        <v>45</v>
      </c>
      <c r="C213" s="2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ht="15" x14ac:dyDescent="0.25">
      <c r="B214" s="47" t="s">
        <v>46</v>
      </c>
      <c r="C214" s="26">
        <f>C203+C209</f>
        <v>0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ht="15" x14ac:dyDescent="0.25">
      <c r="B215" s="47" t="s">
        <v>47</v>
      </c>
      <c r="C215" s="26">
        <f>C216+C217+C218+C219+C220+C221+C222+C223</f>
        <v>0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ht="15" x14ac:dyDescent="0.25">
      <c r="B216" s="17" t="s">
        <v>48</v>
      </c>
      <c r="C216" s="23"/>
      <c r="D216" s="13"/>
      <c r="E216" s="50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ht="30" x14ac:dyDescent="0.25">
      <c r="B217" s="17" t="s">
        <v>49</v>
      </c>
      <c r="C217" s="23"/>
      <c r="D217" s="13"/>
      <c r="E217" s="13"/>
      <c r="F217" s="5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ht="15" x14ac:dyDescent="0.25">
      <c r="B218" s="17" t="s">
        <v>136</v>
      </c>
      <c r="C218" s="2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ht="15" x14ac:dyDescent="0.25">
      <c r="B219" s="17" t="s">
        <v>50</v>
      </c>
      <c r="C219" s="23"/>
      <c r="D219" s="13"/>
      <c r="E219" s="13"/>
      <c r="F219" s="5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ht="15" x14ac:dyDescent="0.25">
      <c r="B220" s="17" t="s">
        <v>51</v>
      </c>
      <c r="C220" s="2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ht="15" x14ac:dyDescent="0.25">
      <c r="B221" s="17" t="s">
        <v>52</v>
      </c>
      <c r="C221" s="2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ht="15" x14ac:dyDescent="0.25">
      <c r="B222" s="17" t="s">
        <v>53</v>
      </c>
      <c r="C222" s="2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ht="30" x14ac:dyDescent="0.25">
      <c r="B223" s="17" t="s">
        <v>54</v>
      </c>
      <c r="C223" s="2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ht="30" x14ac:dyDescent="0.25">
      <c r="B224" s="47" t="s">
        <v>55</v>
      </c>
      <c r="C224" s="26">
        <f>C225+C226+C227+C228</f>
        <v>0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ht="15" x14ac:dyDescent="0.25">
      <c r="B225" s="17" t="s">
        <v>56</v>
      </c>
      <c r="C225" s="23"/>
      <c r="D225" s="13"/>
      <c r="E225" s="50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ht="15" x14ac:dyDescent="0.25">
      <c r="B226" s="17" t="s">
        <v>57</v>
      </c>
      <c r="C226" s="2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ht="15" x14ac:dyDescent="0.25">
      <c r="B227" s="17" t="s">
        <v>58</v>
      </c>
      <c r="C227" s="2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ht="15" x14ac:dyDescent="0.25">
      <c r="B228" s="17" t="s">
        <v>59</v>
      </c>
      <c r="C228" s="2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ht="15" x14ac:dyDescent="0.25">
      <c r="B229" s="47" t="s">
        <v>60</v>
      </c>
      <c r="C229" s="26">
        <f>C215+C224</f>
        <v>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ht="15" x14ac:dyDescent="0.25">
      <c r="B230" s="13"/>
      <c r="C230" s="50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ht="15" x14ac:dyDescent="0.25">
      <c r="B231" s="14" t="s">
        <v>160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ht="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2:18" ht="15" x14ac:dyDescent="0.25">
      <c r="B233" s="35"/>
      <c r="C233" s="16" t="s">
        <v>223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2:18" ht="30" x14ac:dyDescent="0.25">
      <c r="B234" s="65" t="s">
        <v>61</v>
      </c>
      <c r="C234" s="66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2:18" ht="15" x14ac:dyDescent="0.25">
      <c r="B235" s="47" t="s">
        <v>62</v>
      </c>
      <c r="C235" s="26">
        <f>C198</f>
        <v>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2:18" ht="15" x14ac:dyDescent="0.25">
      <c r="B236" s="47" t="s">
        <v>63</v>
      </c>
      <c r="C236" s="26">
        <f>C237+C238+C239+C240+C241</f>
        <v>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2:18" ht="15" x14ac:dyDescent="0.25">
      <c r="B237" s="17" t="s">
        <v>64</v>
      </c>
      <c r="C237" s="2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2:18" ht="15" x14ac:dyDescent="0.25">
      <c r="B238" s="17" t="s">
        <v>65</v>
      </c>
      <c r="C238" s="2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2:18" ht="15" x14ac:dyDescent="0.25">
      <c r="B239" s="17" t="s">
        <v>66</v>
      </c>
      <c r="C239" s="2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2:18" ht="45" x14ac:dyDescent="0.25">
      <c r="B240" s="17" t="s">
        <v>67</v>
      </c>
      <c r="C240" s="2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2:18" ht="15" x14ac:dyDescent="0.25">
      <c r="B241" s="17" t="s">
        <v>68</v>
      </c>
      <c r="C241" s="2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2:18" ht="30" x14ac:dyDescent="0.25">
      <c r="B242" s="47" t="s">
        <v>69</v>
      </c>
      <c r="C242" s="26">
        <f>C235+C236</f>
        <v>0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2:18" ht="30" x14ac:dyDescent="0.25">
      <c r="B243" s="30" t="s">
        <v>70</v>
      </c>
      <c r="C243" s="66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2:18" ht="15" x14ac:dyDescent="0.25">
      <c r="B244" s="47" t="s">
        <v>71</v>
      </c>
      <c r="C244" s="26">
        <f>C245+C246+C247</f>
        <v>0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2:18" ht="15" x14ac:dyDescent="0.25">
      <c r="B245" s="17" t="s">
        <v>72</v>
      </c>
      <c r="C245" s="2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2:18" ht="30" x14ac:dyDescent="0.25">
      <c r="B246" s="17" t="s">
        <v>73</v>
      </c>
      <c r="C246" s="2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2:18" ht="30" x14ac:dyDescent="0.25">
      <c r="B247" s="17" t="s">
        <v>74</v>
      </c>
      <c r="C247" s="2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2:18" ht="15" x14ac:dyDescent="0.25">
      <c r="B248" s="47" t="s">
        <v>75</v>
      </c>
      <c r="C248" s="26">
        <f>C249+C250</f>
        <v>0</v>
      </c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2:18" ht="15" x14ac:dyDescent="0.25">
      <c r="B249" s="17" t="s">
        <v>76</v>
      </c>
      <c r="C249" s="23"/>
      <c r="D249" s="13"/>
      <c r="E249" s="50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2:18" ht="30" x14ac:dyDescent="0.25">
      <c r="B250" s="17" t="s">
        <v>77</v>
      </c>
      <c r="C250" s="2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2:18" ht="30" x14ac:dyDescent="0.25">
      <c r="B251" s="47" t="s">
        <v>78</v>
      </c>
      <c r="C251" s="26">
        <f>C244-C248</f>
        <v>0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2:18" ht="30" x14ac:dyDescent="0.25">
      <c r="B252" s="30" t="s">
        <v>79</v>
      </c>
      <c r="C252" s="66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2:18" ht="15" x14ac:dyDescent="0.25">
      <c r="B253" s="47" t="s">
        <v>71</v>
      </c>
      <c r="C253" s="26">
        <f>C254+C255+C256+C257</f>
        <v>0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2:18" ht="30" x14ac:dyDescent="0.25">
      <c r="B254" s="17" t="s">
        <v>80</v>
      </c>
      <c r="C254" s="2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2:18" ht="15" x14ac:dyDescent="0.25">
      <c r="B255" s="17" t="s">
        <v>81</v>
      </c>
      <c r="C255" s="2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2:18" ht="30" x14ac:dyDescent="0.25">
      <c r="B256" s="17" t="s">
        <v>82</v>
      </c>
      <c r="C256" s="2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2:18" ht="15" x14ac:dyDescent="0.25">
      <c r="B257" s="17" t="s">
        <v>109</v>
      </c>
      <c r="C257" s="2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2:18" ht="15" x14ac:dyDescent="0.25">
      <c r="B258" s="47" t="s">
        <v>75</v>
      </c>
      <c r="C258" s="26">
        <f>C259+C260+C261+C262+C263+C264</f>
        <v>0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2:18" ht="30" x14ac:dyDescent="0.25">
      <c r="B259" s="17" t="s">
        <v>83</v>
      </c>
      <c r="C259" s="2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2:18" ht="30" x14ac:dyDescent="0.25">
      <c r="B260" s="17" t="s">
        <v>84</v>
      </c>
      <c r="C260" s="2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2:18" ht="15" x14ac:dyDescent="0.25">
      <c r="B261" s="17" t="s">
        <v>85</v>
      </c>
      <c r="C261" s="2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2:18" ht="30" x14ac:dyDescent="0.25">
      <c r="B262" s="17" t="s">
        <v>86</v>
      </c>
      <c r="C262" s="2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2:18" ht="30" x14ac:dyDescent="0.25">
      <c r="B263" s="17" t="s">
        <v>87</v>
      </c>
      <c r="C263" s="2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2:18" ht="15" x14ac:dyDescent="0.25">
      <c r="B264" s="17" t="s">
        <v>88</v>
      </c>
      <c r="C264" s="23"/>
      <c r="D264" s="13"/>
      <c r="E264" s="50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2:18" ht="30" x14ac:dyDescent="0.25">
      <c r="B265" s="47" t="s">
        <v>89</v>
      </c>
      <c r="C265" s="26">
        <f>C253-C258</f>
        <v>0</v>
      </c>
      <c r="D265" s="13"/>
      <c r="E265" s="50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2:18" ht="30" x14ac:dyDescent="0.25">
      <c r="B266" s="47" t="s">
        <v>90</v>
      </c>
      <c r="C266" s="26">
        <f>C242+C251+C265</f>
        <v>0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2:18" ht="30" x14ac:dyDescent="0.25">
      <c r="B267" s="47" t="s">
        <v>91</v>
      </c>
      <c r="C267" s="26"/>
      <c r="D267" s="13"/>
      <c r="E267" s="50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2:18" ht="30" x14ac:dyDescent="0.25">
      <c r="B268" s="47" t="s">
        <v>92</v>
      </c>
      <c r="C268" s="26">
        <f>C266+C267</f>
        <v>0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2:18" ht="15" x14ac:dyDescent="0.25">
      <c r="B269" s="13"/>
      <c r="C269" s="50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2:18" ht="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2:18" ht="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2:18" ht="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2:18" ht="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2:18" ht="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2:18" ht="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2:18" ht="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2:18" ht="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2:18" ht="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2:18" ht="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2:18" ht="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2:18" ht="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2:18" ht="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2:18" ht="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2:18" ht="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2:18" ht="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2:18" ht="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2:18" ht="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2:18" ht="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2:18" ht="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2:18" ht="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2:18" ht="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2:18" ht="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2:18" ht="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2:18" ht="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2:18" ht="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2:18" ht="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2:18" ht="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2:18" ht="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2:18" ht="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2:18" ht="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2:18" ht="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2:18" ht="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2:18" ht="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2:18" ht="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2:18" ht="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2:18" ht="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2:18" ht="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2:18" ht="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2:18" ht="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2:18" ht="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2:18" ht="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2:18" ht="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2:18" ht="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2:18" ht="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2:18" ht="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2:18" ht="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2:18" ht="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2:18" ht="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2:18" ht="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2:18" ht="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2:18" ht="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2:18" ht="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2:18" ht="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2:18" ht="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2:18" ht="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2:18" ht="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2:18" ht="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2:18" ht="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2:18" ht="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2:18" ht="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2:18" ht="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2:18" ht="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2:18" ht="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2:18" ht="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2:18" ht="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2:18" ht="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2:18" ht="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2:18" ht="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2:18" ht="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2:18" ht="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2:18" ht="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2:18" ht="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2:18" ht="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2:18" ht="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2:18" ht="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2:18" ht="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2:18" ht="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2:18" ht="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2:18" ht="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2:18" ht="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2:18" ht="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2:18" ht="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2:18" ht="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2:18" ht="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2:18" ht="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2:18" ht="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2:18" ht="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2:18" ht="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2:18" ht="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2:18" ht="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2:18" ht="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2:18" ht="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2:18" ht="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2:18" ht="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2:18" ht="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2:18" ht="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2:18" ht="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2:18" ht="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2:18" ht="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2:18" ht="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2:18" ht="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2:18" ht="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2:18" ht="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2:18" ht="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2:18" ht="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2:18" ht="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2:18" ht="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2:18" ht="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2:18" ht="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2:18" ht="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2:18" ht="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2:18" ht="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2:18" ht="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2:18" ht="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2:18" ht="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2:18" ht="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2:18" ht="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2:18" ht="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2:18" ht="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2:18" ht="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2:18" ht="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2:18" ht="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2:18" ht="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2:18" ht="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2:18" ht="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2:18" ht="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2:18" ht="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2:18" ht="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2:18" ht="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2:18" ht="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2:18" ht="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2:18" ht="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2:18" ht="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2:18" ht="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2:18" ht="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2:18" ht="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2:18" ht="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2:18" ht="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2:18" ht="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2:18" ht="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2:18" ht="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2:18" ht="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2:18" ht="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2:18" ht="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2:18" ht="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2:18" ht="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2:18" ht="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2:18" ht="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2:18" ht="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2:18" ht="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2:18" ht="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2:18" ht="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2:18" ht="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2:18" ht="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2:18" ht="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2:18" ht="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2:18" ht="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2:18" ht="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2:18" ht="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2:18" ht="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2:18" ht="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2:18" ht="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2:18" ht="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2:18" ht="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2:18" ht="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2:18" ht="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2:18" ht="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2:18" ht="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2:18" ht="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2:18" ht="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2:18" ht="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2:18" ht="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2:18" ht="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2:18" ht="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2:18" ht="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2:18" ht="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2:18" ht="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2:18" ht="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2:18" ht="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2:18" ht="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2:18" ht="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2:18" ht="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2:18" ht="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2:18" ht="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2:18" ht="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2:18" ht="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2:18" ht="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2:18" ht="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2:18" ht="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2:18" ht="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2:18" ht="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2:18" ht="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2:18" ht="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2:18" ht="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2:18" ht="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2:18" ht="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2:18" ht="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2:18" ht="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2:18" ht="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2:18" ht="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2:18" ht="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2:18" ht="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2:18" ht="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2:18" ht="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2:18" ht="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2:18" ht="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2:18" ht="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2:18" ht="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2:18" ht="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2:18" ht="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2:18" ht="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2:18" ht="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2:18" ht="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2:18" ht="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2:18" ht="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2:18" ht="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2:18" ht="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2:18" ht="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</sheetData>
  <mergeCells count="7">
    <mergeCell ref="B2:I2"/>
    <mergeCell ref="B45:E45"/>
    <mergeCell ref="B19:E19"/>
    <mergeCell ref="B23:E23"/>
    <mergeCell ref="B30:E30"/>
    <mergeCell ref="B34:E34"/>
    <mergeCell ref="B41:E41"/>
  </mergeCells>
  <pageMargins left="0.7" right="0.7" top="0.75" bottom="0.75" header="0.3" footer="0.3"/>
  <pageSetup paperSize="9" scale="54" fitToWidth="2" fitToHeight="0" orientation="landscape" r:id="rId1"/>
  <rowBreaks count="5" manualBreakCount="5">
    <brk id="65" max="31" man="1"/>
    <brk id="114" max="31" man="1"/>
    <brk id="143" max="31" man="1"/>
    <brk id="182" max="31" man="1"/>
    <brk id="230" max="31" man="1"/>
  </rowBreaks>
  <ignoredErrors>
    <ignoredError sqref="C188 C191 C194 C196 C198 C2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977"/>
  <sheetViews>
    <sheetView zoomScale="80" zoomScaleNormal="80" zoomScaleSheetLayoutView="100" workbookViewId="0">
      <selection activeCell="B2" sqref="B2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2.75" customHeight="1" x14ac:dyDescent="0.3">
      <c r="B2" s="72"/>
    </row>
    <row r="3" spans="2:32" ht="5.0999999999999996" customHeight="1" x14ac:dyDescent="0.2"/>
    <row r="4" spans="2:32" s="13" customFormat="1" ht="12.75" customHeight="1" x14ac:dyDescent="0.25">
      <c r="B4" s="14" t="s">
        <v>141</v>
      </c>
    </row>
    <row r="5" spans="2:32" s="13" customFormat="1" ht="12.75" customHeight="1" x14ac:dyDescent="0.25"/>
    <row r="6" spans="2:32" s="13" customFormat="1" ht="15" x14ac:dyDescent="0.25">
      <c r="B6" s="36" t="s">
        <v>119</v>
      </c>
      <c r="C6" s="16" t="str">
        <f>założenia!C5</f>
        <v>Rok n</v>
      </c>
      <c r="D6" s="16" t="str">
        <f>założenia!D5</f>
        <v>Rok n+1</v>
      </c>
      <c r="E6" s="16" t="str">
        <f>założenia!E5</f>
        <v>Rok n+2</v>
      </c>
      <c r="F6" s="16" t="str">
        <f>założenia!F5</f>
        <v>Rok n+3</v>
      </c>
      <c r="G6" s="16" t="str">
        <f>założenia!G5</f>
        <v>Rok n+4</v>
      </c>
      <c r="H6" s="16" t="str">
        <f>założenia!H5</f>
        <v>Rok n+5</v>
      </c>
      <c r="I6" s="16" t="str">
        <f>założenia!I5</f>
        <v>Rok n+6</v>
      </c>
      <c r="J6" s="16" t="str">
        <f>założenia!J5</f>
        <v>Rok n+7</v>
      </c>
      <c r="K6" s="16" t="str">
        <f>założenia!K5</f>
        <v>Rok n+8</v>
      </c>
      <c r="L6" s="16" t="str">
        <f>założenia!L5</f>
        <v>Rok n+9</v>
      </c>
      <c r="M6" s="36" t="str">
        <f>założenia!M5</f>
        <v>Rok n+10</v>
      </c>
      <c r="N6" s="16" t="str">
        <f>założenia!N5</f>
        <v>Rok n+11</v>
      </c>
      <c r="O6" s="16" t="str">
        <f>założenia!O5</f>
        <v>Rok n+12</v>
      </c>
      <c r="P6" s="16" t="str">
        <f>założenia!P5</f>
        <v>Rok n+13</v>
      </c>
      <c r="Q6" s="16" t="str">
        <f>założenia!Q5</f>
        <v>Rok n+14</v>
      </c>
      <c r="R6" s="16" t="str">
        <f>założenia!R5</f>
        <v>Rok n+15</v>
      </c>
      <c r="S6" s="16" t="str">
        <f>założenia!S5</f>
        <v>Rok n+16</v>
      </c>
      <c r="T6" s="16" t="str">
        <f>założenia!T5</f>
        <v>Rok n+17</v>
      </c>
      <c r="U6" s="16" t="str">
        <f>założenia!U5</f>
        <v>Rok n+18</v>
      </c>
      <c r="V6" s="16" t="str">
        <f>założenia!V5</f>
        <v>Rok n+19</v>
      </c>
      <c r="W6" s="16" t="str">
        <f>założenia!W5</f>
        <v>Rok n+20</v>
      </c>
      <c r="X6" s="36" t="str">
        <f>założenia!X5</f>
        <v>Rok n+21</v>
      </c>
      <c r="Y6" s="16" t="str">
        <f>założenia!Y5</f>
        <v>Rok n+22</v>
      </c>
      <c r="Z6" s="16" t="str">
        <f>założenia!Z5</f>
        <v>Rok n+23</v>
      </c>
      <c r="AA6" s="16" t="str">
        <f>założenia!AA5</f>
        <v>Rok n+24</v>
      </c>
      <c r="AB6" s="16" t="str">
        <f>założenia!AB5</f>
        <v>Rok n+25</v>
      </c>
      <c r="AC6" s="16" t="str">
        <f>założenia!AC5</f>
        <v>Rok n+26</v>
      </c>
      <c r="AD6" s="16" t="str">
        <f>założenia!AD5</f>
        <v>Rok n+27</v>
      </c>
      <c r="AE6" s="16" t="str">
        <f>założenia!AE5</f>
        <v>Rok n+28</v>
      </c>
      <c r="AF6" s="16" t="str">
        <f>założenia!AF5</f>
        <v>Rok n+29</v>
      </c>
    </row>
    <row r="7" spans="2:32" s="13" customFormat="1" ht="15" x14ac:dyDescent="0.25">
      <c r="B7" s="17" t="s">
        <v>226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s="13" customFormat="1" ht="15" x14ac:dyDescent="0.25">
      <c r="B8" s="17" t="s">
        <v>227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2:32" s="13" customFormat="1" ht="15" x14ac:dyDescent="0.25">
      <c r="B9" s="17" t="s">
        <v>228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2:32" s="13" customFormat="1" ht="15" x14ac:dyDescent="0.25">
      <c r="B10" s="17" t="s">
        <v>229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2:32" s="13" customFormat="1" ht="15" x14ac:dyDescent="0.25">
      <c r="B11" s="17" t="s">
        <v>230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2" s="13" customFormat="1" ht="15" x14ac:dyDescent="0.25">
      <c r="B12" s="17" t="s">
        <v>231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2" s="13" customFormat="1" ht="15" x14ac:dyDescent="0.25">
      <c r="B13" s="36" t="s">
        <v>120</v>
      </c>
      <c r="C13" s="16" t="str">
        <f>założenia!C5</f>
        <v>Rok n</v>
      </c>
      <c r="D13" s="16" t="str">
        <f>założenia!D5</f>
        <v>Rok n+1</v>
      </c>
      <c r="E13" s="16" t="str">
        <f>założenia!E5</f>
        <v>Rok n+2</v>
      </c>
      <c r="F13" s="16" t="str">
        <f>założenia!F5</f>
        <v>Rok n+3</v>
      </c>
      <c r="G13" s="16" t="str">
        <f>założenia!G5</f>
        <v>Rok n+4</v>
      </c>
      <c r="H13" s="16" t="str">
        <f>założenia!H5</f>
        <v>Rok n+5</v>
      </c>
      <c r="I13" s="16" t="str">
        <f>założenia!I5</f>
        <v>Rok n+6</v>
      </c>
      <c r="J13" s="16" t="str">
        <f>założenia!J5</f>
        <v>Rok n+7</v>
      </c>
      <c r="K13" s="16" t="str">
        <f>założenia!K5</f>
        <v>Rok n+8</v>
      </c>
      <c r="L13" s="16" t="str">
        <f>założenia!L5</f>
        <v>Rok n+9</v>
      </c>
      <c r="M13" s="36" t="str">
        <f>założenia!M5</f>
        <v>Rok n+10</v>
      </c>
      <c r="N13" s="16" t="str">
        <f>założenia!N5</f>
        <v>Rok n+11</v>
      </c>
      <c r="O13" s="16" t="str">
        <f>założenia!O5</f>
        <v>Rok n+12</v>
      </c>
      <c r="P13" s="16" t="str">
        <f>założenia!P5</f>
        <v>Rok n+13</v>
      </c>
      <c r="Q13" s="16" t="str">
        <f>założenia!Q5</f>
        <v>Rok n+14</v>
      </c>
      <c r="R13" s="16" t="str">
        <f>założenia!R5</f>
        <v>Rok n+15</v>
      </c>
      <c r="S13" s="16" t="str">
        <f>założenia!S5</f>
        <v>Rok n+16</v>
      </c>
      <c r="T13" s="16" t="str">
        <f>założenia!T5</f>
        <v>Rok n+17</v>
      </c>
      <c r="U13" s="16" t="str">
        <f>założenia!U5</f>
        <v>Rok n+18</v>
      </c>
      <c r="V13" s="16" t="str">
        <f>założenia!V5</f>
        <v>Rok n+19</v>
      </c>
      <c r="W13" s="16" t="str">
        <f>założenia!W5</f>
        <v>Rok n+20</v>
      </c>
      <c r="X13" s="36" t="str">
        <f>założenia!X5</f>
        <v>Rok n+21</v>
      </c>
      <c r="Y13" s="16" t="str">
        <f>założenia!Y5</f>
        <v>Rok n+22</v>
      </c>
      <c r="Z13" s="16" t="str">
        <f>założenia!Z5</f>
        <v>Rok n+23</v>
      </c>
      <c r="AA13" s="16" t="str">
        <f>założenia!AA5</f>
        <v>Rok n+24</v>
      </c>
      <c r="AB13" s="16" t="str">
        <f>założenia!AB5</f>
        <v>Rok n+25</v>
      </c>
      <c r="AC13" s="16" t="str">
        <f>założenia!AC5</f>
        <v>Rok n+26</v>
      </c>
      <c r="AD13" s="16" t="str">
        <f>założenia!AD5</f>
        <v>Rok n+27</v>
      </c>
      <c r="AE13" s="16" t="str">
        <f>założenia!AE5</f>
        <v>Rok n+28</v>
      </c>
      <c r="AF13" s="16" t="str">
        <f>założenia!AF5</f>
        <v>Rok n+29</v>
      </c>
    </row>
    <row r="14" spans="2:32" s="13" customFormat="1" ht="15" x14ac:dyDescent="0.25">
      <c r="B14" s="17" t="s">
        <v>226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2:32" s="13" customFormat="1" ht="15" x14ac:dyDescent="0.25">
      <c r="B15" s="17" t="s">
        <v>227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2" s="13" customFormat="1" ht="15" x14ac:dyDescent="0.25">
      <c r="B16" s="17" t="s">
        <v>228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2:32" s="13" customFormat="1" ht="15" x14ac:dyDescent="0.25">
      <c r="B17" s="17" t="s">
        <v>229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2" s="13" customFormat="1" ht="15" x14ac:dyDescent="0.25">
      <c r="B18" s="17" t="s">
        <v>230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2:32" s="13" customFormat="1" ht="15" x14ac:dyDescent="0.25">
      <c r="B19" s="17" t="s">
        <v>231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2:32" s="13" customFormat="1" ht="30" x14ac:dyDescent="0.25">
      <c r="B20" s="36" t="s">
        <v>121</v>
      </c>
      <c r="C20" s="16" t="str">
        <f>założenia!C5</f>
        <v>Rok n</v>
      </c>
      <c r="D20" s="16" t="str">
        <f>założenia!D5</f>
        <v>Rok n+1</v>
      </c>
      <c r="E20" s="16" t="str">
        <f>założenia!E5</f>
        <v>Rok n+2</v>
      </c>
      <c r="F20" s="16" t="str">
        <f>założenia!F5</f>
        <v>Rok n+3</v>
      </c>
      <c r="G20" s="16" t="str">
        <f>założenia!G5</f>
        <v>Rok n+4</v>
      </c>
      <c r="H20" s="16" t="str">
        <f>założenia!H5</f>
        <v>Rok n+5</v>
      </c>
      <c r="I20" s="16" t="str">
        <f>założenia!I5</f>
        <v>Rok n+6</v>
      </c>
      <c r="J20" s="16" t="str">
        <f>założenia!J5</f>
        <v>Rok n+7</v>
      </c>
      <c r="K20" s="16" t="str">
        <f>założenia!K5</f>
        <v>Rok n+8</v>
      </c>
      <c r="L20" s="16" t="str">
        <f>założenia!L5</f>
        <v>Rok n+9</v>
      </c>
      <c r="M20" s="36" t="str">
        <f>założenia!M5</f>
        <v>Rok n+10</v>
      </c>
      <c r="N20" s="16" t="str">
        <f>założenia!N5</f>
        <v>Rok n+11</v>
      </c>
      <c r="O20" s="16" t="str">
        <f>założenia!O5</f>
        <v>Rok n+12</v>
      </c>
      <c r="P20" s="16" t="str">
        <f>założenia!P5</f>
        <v>Rok n+13</v>
      </c>
      <c r="Q20" s="16" t="str">
        <f>założenia!Q5</f>
        <v>Rok n+14</v>
      </c>
      <c r="R20" s="16" t="str">
        <f>założenia!R5</f>
        <v>Rok n+15</v>
      </c>
      <c r="S20" s="16" t="str">
        <f>założenia!S5</f>
        <v>Rok n+16</v>
      </c>
      <c r="T20" s="16" t="str">
        <f>założenia!T5</f>
        <v>Rok n+17</v>
      </c>
      <c r="U20" s="16" t="str">
        <f>założenia!U5</f>
        <v>Rok n+18</v>
      </c>
      <c r="V20" s="16" t="str">
        <f>założenia!V5</f>
        <v>Rok n+19</v>
      </c>
      <c r="W20" s="16" t="str">
        <f>założenia!W5</f>
        <v>Rok n+20</v>
      </c>
      <c r="X20" s="36" t="str">
        <f>założenia!X5</f>
        <v>Rok n+21</v>
      </c>
      <c r="Y20" s="16" t="str">
        <f>założenia!Y5</f>
        <v>Rok n+22</v>
      </c>
      <c r="Z20" s="16" t="str">
        <f>założenia!Z5</f>
        <v>Rok n+23</v>
      </c>
      <c r="AA20" s="16" t="str">
        <f>założenia!AA5</f>
        <v>Rok n+24</v>
      </c>
      <c r="AB20" s="16" t="str">
        <f>założenia!AB5</f>
        <v>Rok n+25</v>
      </c>
      <c r="AC20" s="16" t="str">
        <f>założenia!AC5</f>
        <v>Rok n+26</v>
      </c>
      <c r="AD20" s="16" t="str">
        <f>założenia!AD5</f>
        <v>Rok n+27</v>
      </c>
      <c r="AE20" s="16" t="str">
        <f>założenia!AE5</f>
        <v>Rok n+28</v>
      </c>
      <c r="AF20" s="16" t="str">
        <f>założenia!AF5</f>
        <v>Rok n+29</v>
      </c>
    </row>
    <row r="21" spans="2:32" s="13" customFormat="1" ht="15" x14ac:dyDescent="0.25">
      <c r="B21" s="17" t="s">
        <v>226</v>
      </c>
      <c r="C21" s="23">
        <f>C14-C7</f>
        <v>0</v>
      </c>
      <c r="D21" s="23">
        <f t="shared" ref="D21:AF26" si="0">D14-D7</f>
        <v>0</v>
      </c>
      <c r="E21" s="23">
        <f t="shared" si="0"/>
        <v>0</v>
      </c>
      <c r="F21" s="23">
        <f t="shared" si="0"/>
        <v>0</v>
      </c>
      <c r="G21" s="23">
        <f t="shared" si="0"/>
        <v>0</v>
      </c>
      <c r="H21" s="23">
        <f t="shared" si="0"/>
        <v>0</v>
      </c>
      <c r="I21" s="23">
        <f t="shared" si="0"/>
        <v>0</v>
      </c>
      <c r="J21" s="23">
        <f t="shared" si="0"/>
        <v>0</v>
      </c>
      <c r="K21" s="23">
        <f t="shared" si="0"/>
        <v>0</v>
      </c>
      <c r="L21" s="23">
        <f t="shared" si="0"/>
        <v>0</v>
      </c>
      <c r="M21" s="23">
        <f t="shared" si="0"/>
        <v>0</v>
      </c>
      <c r="N21" s="23">
        <f t="shared" si="0"/>
        <v>0</v>
      </c>
      <c r="O21" s="23">
        <f t="shared" si="0"/>
        <v>0</v>
      </c>
      <c r="P21" s="23">
        <f t="shared" si="0"/>
        <v>0</v>
      </c>
      <c r="Q21" s="23">
        <f t="shared" si="0"/>
        <v>0</v>
      </c>
      <c r="R21" s="23">
        <f t="shared" si="0"/>
        <v>0</v>
      </c>
      <c r="S21" s="23">
        <f t="shared" si="0"/>
        <v>0</v>
      </c>
      <c r="T21" s="23">
        <f t="shared" si="0"/>
        <v>0</v>
      </c>
      <c r="U21" s="23">
        <f t="shared" si="0"/>
        <v>0</v>
      </c>
      <c r="V21" s="23">
        <f t="shared" si="0"/>
        <v>0</v>
      </c>
      <c r="W21" s="23">
        <f t="shared" si="0"/>
        <v>0</v>
      </c>
      <c r="X21" s="23">
        <f t="shared" si="0"/>
        <v>0</v>
      </c>
      <c r="Y21" s="23">
        <f t="shared" si="0"/>
        <v>0</v>
      </c>
      <c r="Z21" s="23">
        <f t="shared" si="0"/>
        <v>0</v>
      </c>
      <c r="AA21" s="23">
        <f t="shared" si="0"/>
        <v>0</v>
      </c>
      <c r="AB21" s="23">
        <f t="shared" si="0"/>
        <v>0</v>
      </c>
      <c r="AC21" s="23">
        <f t="shared" si="0"/>
        <v>0</v>
      </c>
      <c r="AD21" s="23">
        <f t="shared" si="0"/>
        <v>0</v>
      </c>
      <c r="AE21" s="23">
        <f t="shared" si="0"/>
        <v>0</v>
      </c>
      <c r="AF21" s="23">
        <f t="shared" si="0"/>
        <v>0</v>
      </c>
    </row>
    <row r="22" spans="2:32" s="13" customFormat="1" ht="12.75" customHeight="1" x14ac:dyDescent="0.25">
      <c r="B22" s="17" t="s">
        <v>227</v>
      </c>
      <c r="C22" s="23">
        <f t="shared" ref="C22:R26" si="1">C15-C8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3">
        <f t="shared" si="1"/>
        <v>0</v>
      </c>
      <c r="I22" s="23">
        <f t="shared" si="1"/>
        <v>0</v>
      </c>
      <c r="J22" s="23">
        <f t="shared" si="1"/>
        <v>0</v>
      </c>
      <c r="K22" s="23">
        <f t="shared" si="1"/>
        <v>0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1"/>
        <v>0</v>
      </c>
      <c r="P22" s="23">
        <f t="shared" si="1"/>
        <v>0</v>
      </c>
      <c r="Q22" s="23">
        <f t="shared" si="1"/>
        <v>0</v>
      </c>
      <c r="R22" s="23">
        <f t="shared" si="1"/>
        <v>0</v>
      </c>
      <c r="S22" s="23">
        <f t="shared" si="0"/>
        <v>0</v>
      </c>
      <c r="T22" s="23">
        <f t="shared" si="0"/>
        <v>0</v>
      </c>
      <c r="U22" s="23">
        <f t="shared" si="0"/>
        <v>0</v>
      </c>
      <c r="V22" s="23">
        <f t="shared" si="0"/>
        <v>0</v>
      </c>
      <c r="W22" s="23">
        <f t="shared" si="0"/>
        <v>0</v>
      </c>
      <c r="X22" s="23">
        <f t="shared" si="0"/>
        <v>0</v>
      </c>
      <c r="Y22" s="23">
        <f t="shared" si="0"/>
        <v>0</v>
      </c>
      <c r="Z22" s="23">
        <f t="shared" si="0"/>
        <v>0</v>
      </c>
      <c r="AA22" s="23">
        <f t="shared" si="0"/>
        <v>0</v>
      </c>
      <c r="AB22" s="23">
        <f t="shared" si="0"/>
        <v>0</v>
      </c>
      <c r="AC22" s="23">
        <f t="shared" si="0"/>
        <v>0</v>
      </c>
      <c r="AD22" s="23">
        <f t="shared" si="0"/>
        <v>0</v>
      </c>
      <c r="AE22" s="23">
        <f t="shared" si="0"/>
        <v>0</v>
      </c>
      <c r="AF22" s="23">
        <f t="shared" si="0"/>
        <v>0</v>
      </c>
    </row>
    <row r="23" spans="2:32" s="13" customFormat="1" ht="12.75" customHeight="1" x14ac:dyDescent="0.25">
      <c r="B23" s="17" t="s">
        <v>228</v>
      </c>
      <c r="C23" s="23">
        <f t="shared" si="1"/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23">
        <f t="shared" si="0"/>
        <v>0</v>
      </c>
      <c r="H23" s="23">
        <f t="shared" si="0"/>
        <v>0</v>
      </c>
      <c r="I23" s="23">
        <f t="shared" si="0"/>
        <v>0</v>
      </c>
      <c r="J23" s="23">
        <f t="shared" si="0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0"/>
        <v>0</v>
      </c>
      <c r="P23" s="23">
        <f t="shared" si="0"/>
        <v>0</v>
      </c>
      <c r="Q23" s="23">
        <f t="shared" si="0"/>
        <v>0</v>
      </c>
      <c r="R23" s="23">
        <f t="shared" si="0"/>
        <v>0</v>
      </c>
      <c r="S23" s="23">
        <f t="shared" si="0"/>
        <v>0</v>
      </c>
      <c r="T23" s="23">
        <f t="shared" si="0"/>
        <v>0</v>
      </c>
      <c r="U23" s="23">
        <f t="shared" si="0"/>
        <v>0</v>
      </c>
      <c r="V23" s="23">
        <f t="shared" si="0"/>
        <v>0</v>
      </c>
      <c r="W23" s="23">
        <f t="shared" si="0"/>
        <v>0</v>
      </c>
      <c r="X23" s="23">
        <f t="shared" si="0"/>
        <v>0</v>
      </c>
      <c r="Y23" s="23">
        <f t="shared" si="0"/>
        <v>0</v>
      </c>
      <c r="Z23" s="23">
        <f t="shared" si="0"/>
        <v>0</v>
      </c>
      <c r="AA23" s="23">
        <f t="shared" si="0"/>
        <v>0</v>
      </c>
      <c r="AB23" s="23">
        <f t="shared" si="0"/>
        <v>0</v>
      </c>
      <c r="AC23" s="23">
        <f t="shared" si="0"/>
        <v>0</v>
      </c>
      <c r="AD23" s="23">
        <f t="shared" si="0"/>
        <v>0</v>
      </c>
      <c r="AE23" s="23">
        <f t="shared" si="0"/>
        <v>0</v>
      </c>
      <c r="AF23" s="23">
        <f t="shared" si="0"/>
        <v>0</v>
      </c>
    </row>
    <row r="24" spans="2:32" s="13" customFormat="1" ht="12.75" customHeight="1" x14ac:dyDescent="0.25">
      <c r="B24" s="17" t="s">
        <v>229</v>
      </c>
      <c r="C24" s="23">
        <f t="shared" si="1"/>
        <v>0</v>
      </c>
      <c r="D24" s="23">
        <f t="shared" si="0"/>
        <v>0</v>
      </c>
      <c r="E24" s="23">
        <f t="shared" si="0"/>
        <v>0</v>
      </c>
      <c r="F24" s="23">
        <f t="shared" si="0"/>
        <v>0</v>
      </c>
      <c r="G24" s="23">
        <f t="shared" si="0"/>
        <v>0</v>
      </c>
      <c r="H24" s="23">
        <f t="shared" si="0"/>
        <v>0</v>
      </c>
      <c r="I24" s="23">
        <f t="shared" si="0"/>
        <v>0</v>
      </c>
      <c r="J24" s="23">
        <f t="shared" si="0"/>
        <v>0</v>
      </c>
      <c r="K24" s="23">
        <f t="shared" si="0"/>
        <v>0</v>
      </c>
      <c r="L24" s="23">
        <f t="shared" si="0"/>
        <v>0</v>
      </c>
      <c r="M24" s="23">
        <f t="shared" si="0"/>
        <v>0</v>
      </c>
      <c r="N24" s="23">
        <f t="shared" si="0"/>
        <v>0</v>
      </c>
      <c r="O24" s="23">
        <f t="shared" si="0"/>
        <v>0</v>
      </c>
      <c r="P24" s="23">
        <f t="shared" si="0"/>
        <v>0</v>
      </c>
      <c r="Q24" s="23">
        <f t="shared" si="0"/>
        <v>0</v>
      </c>
      <c r="R24" s="23">
        <f t="shared" si="0"/>
        <v>0</v>
      </c>
      <c r="S24" s="23">
        <f t="shared" si="0"/>
        <v>0</v>
      </c>
      <c r="T24" s="23">
        <f t="shared" si="0"/>
        <v>0</v>
      </c>
      <c r="U24" s="23">
        <f t="shared" si="0"/>
        <v>0</v>
      </c>
      <c r="V24" s="23">
        <f t="shared" si="0"/>
        <v>0</v>
      </c>
      <c r="W24" s="23">
        <f t="shared" si="0"/>
        <v>0</v>
      </c>
      <c r="X24" s="23">
        <f t="shared" si="0"/>
        <v>0</v>
      </c>
      <c r="Y24" s="23">
        <f t="shared" si="0"/>
        <v>0</v>
      </c>
      <c r="Z24" s="23">
        <f t="shared" si="0"/>
        <v>0</v>
      </c>
      <c r="AA24" s="23">
        <f t="shared" si="0"/>
        <v>0</v>
      </c>
      <c r="AB24" s="23">
        <f t="shared" si="0"/>
        <v>0</v>
      </c>
      <c r="AC24" s="23">
        <f t="shared" si="0"/>
        <v>0</v>
      </c>
      <c r="AD24" s="23">
        <f t="shared" si="0"/>
        <v>0</v>
      </c>
      <c r="AE24" s="23">
        <f t="shared" si="0"/>
        <v>0</v>
      </c>
      <c r="AF24" s="23">
        <f t="shared" si="0"/>
        <v>0</v>
      </c>
    </row>
    <row r="25" spans="2:32" s="13" customFormat="1" ht="12.75" customHeight="1" x14ac:dyDescent="0.25">
      <c r="B25" s="17" t="s">
        <v>230</v>
      </c>
      <c r="C25" s="23">
        <f t="shared" si="1"/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  <c r="Q25" s="23">
        <f t="shared" si="0"/>
        <v>0</v>
      </c>
      <c r="R25" s="23">
        <f t="shared" si="0"/>
        <v>0</v>
      </c>
      <c r="S25" s="23">
        <f t="shared" si="0"/>
        <v>0</v>
      </c>
      <c r="T25" s="23">
        <f t="shared" si="0"/>
        <v>0</v>
      </c>
      <c r="U25" s="23">
        <f t="shared" si="0"/>
        <v>0</v>
      </c>
      <c r="V25" s="23">
        <f t="shared" si="0"/>
        <v>0</v>
      </c>
      <c r="W25" s="23">
        <f t="shared" si="0"/>
        <v>0</v>
      </c>
      <c r="X25" s="23">
        <f t="shared" si="0"/>
        <v>0</v>
      </c>
      <c r="Y25" s="23">
        <f t="shared" si="0"/>
        <v>0</v>
      </c>
      <c r="Z25" s="23">
        <f t="shared" si="0"/>
        <v>0</v>
      </c>
      <c r="AA25" s="23">
        <f t="shared" si="0"/>
        <v>0</v>
      </c>
      <c r="AB25" s="23">
        <f t="shared" si="0"/>
        <v>0</v>
      </c>
      <c r="AC25" s="23">
        <f t="shared" si="0"/>
        <v>0</v>
      </c>
      <c r="AD25" s="23">
        <f t="shared" si="0"/>
        <v>0</v>
      </c>
      <c r="AE25" s="23">
        <f t="shared" si="0"/>
        <v>0</v>
      </c>
      <c r="AF25" s="23">
        <f t="shared" si="0"/>
        <v>0</v>
      </c>
    </row>
    <row r="26" spans="2:32" s="13" customFormat="1" ht="12.75" customHeight="1" x14ac:dyDescent="0.25">
      <c r="B26" s="17" t="s">
        <v>231</v>
      </c>
      <c r="C26" s="23">
        <f t="shared" si="1"/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</row>
    <row r="27" spans="2:32" s="13" customFormat="1" ht="12.75" customHeight="1" x14ac:dyDescent="0.25"/>
    <row r="28" spans="2:32" s="13" customFormat="1" ht="15" x14ac:dyDescent="0.25">
      <c r="B28" s="14" t="s">
        <v>162</v>
      </c>
    </row>
    <row r="29" spans="2:32" s="13" customFormat="1" ht="15" x14ac:dyDescent="0.25"/>
    <row r="30" spans="2:32" s="13" customFormat="1" ht="15" x14ac:dyDescent="0.25">
      <c r="B30" s="36" t="s">
        <v>119</v>
      </c>
      <c r="C30" s="16" t="str">
        <f>założenia!C5</f>
        <v>Rok n</v>
      </c>
      <c r="D30" s="16" t="str">
        <f>założenia!D5</f>
        <v>Rok n+1</v>
      </c>
      <c r="E30" s="16" t="str">
        <f>założenia!E5</f>
        <v>Rok n+2</v>
      </c>
      <c r="F30" s="16" t="str">
        <f>założenia!F5</f>
        <v>Rok n+3</v>
      </c>
      <c r="G30" s="16" t="str">
        <f>założenia!G5</f>
        <v>Rok n+4</v>
      </c>
      <c r="H30" s="16" t="str">
        <f>założenia!H5</f>
        <v>Rok n+5</v>
      </c>
      <c r="I30" s="16" t="str">
        <f>założenia!I5</f>
        <v>Rok n+6</v>
      </c>
      <c r="J30" s="16" t="str">
        <f>założenia!J5</f>
        <v>Rok n+7</v>
      </c>
      <c r="K30" s="16" t="str">
        <f>założenia!K5</f>
        <v>Rok n+8</v>
      </c>
      <c r="L30" s="16" t="str">
        <f>założenia!L5</f>
        <v>Rok n+9</v>
      </c>
      <c r="M30" s="36" t="str">
        <f>założenia!M5</f>
        <v>Rok n+10</v>
      </c>
      <c r="N30" s="36" t="str">
        <f>założenia!N5</f>
        <v>Rok n+11</v>
      </c>
      <c r="O30" s="16" t="str">
        <f>założenia!O5</f>
        <v>Rok n+12</v>
      </c>
      <c r="P30" s="16" t="str">
        <f>założenia!P5</f>
        <v>Rok n+13</v>
      </c>
      <c r="Q30" s="16" t="str">
        <f>założenia!Q5</f>
        <v>Rok n+14</v>
      </c>
      <c r="R30" s="16" t="str">
        <f>założenia!R5</f>
        <v>Rok n+15</v>
      </c>
      <c r="S30" s="16" t="str">
        <f>założenia!S5</f>
        <v>Rok n+16</v>
      </c>
      <c r="T30" s="16" t="str">
        <f>założenia!T5</f>
        <v>Rok n+17</v>
      </c>
      <c r="U30" s="16" t="str">
        <f>założenia!U5</f>
        <v>Rok n+18</v>
      </c>
      <c r="V30" s="16" t="str">
        <f>założenia!V5</f>
        <v>Rok n+19</v>
      </c>
      <c r="W30" s="16" t="str">
        <f>założenia!W5</f>
        <v>Rok n+20</v>
      </c>
      <c r="X30" s="16" t="str">
        <f>założenia!X5</f>
        <v>Rok n+21</v>
      </c>
      <c r="Y30" s="36" t="str">
        <f>założenia!Y5</f>
        <v>Rok n+22</v>
      </c>
      <c r="Z30" s="36" t="str">
        <f>założenia!Z5</f>
        <v>Rok n+23</v>
      </c>
      <c r="AA30" s="16" t="str">
        <f>założenia!AA5</f>
        <v>Rok n+24</v>
      </c>
      <c r="AB30" s="16" t="str">
        <f>założenia!AB5</f>
        <v>Rok n+25</v>
      </c>
      <c r="AC30" s="16" t="str">
        <f>założenia!AC5</f>
        <v>Rok n+26</v>
      </c>
      <c r="AD30" s="16" t="str">
        <f>założenia!AD5</f>
        <v>Rok n+27</v>
      </c>
      <c r="AE30" s="16" t="str">
        <f>założenia!AE5</f>
        <v>Rok n+28</v>
      </c>
      <c r="AF30" s="16" t="str">
        <f>założenia!AF5</f>
        <v>Rok n+29</v>
      </c>
    </row>
    <row r="31" spans="2:32" s="13" customFormat="1" ht="15" x14ac:dyDescent="0.25">
      <c r="B31" s="17" t="s">
        <v>226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2:32" s="13" customFormat="1" ht="15" x14ac:dyDescent="0.25">
      <c r="B32" s="17" t="s">
        <v>227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2:32" s="13" customFormat="1" ht="15" x14ac:dyDescent="0.25">
      <c r="B33" s="17" t="s">
        <v>228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2:32" s="13" customFormat="1" ht="15" x14ac:dyDescent="0.25">
      <c r="B34" s="17" t="s">
        <v>229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2:32" s="13" customFormat="1" ht="15" x14ac:dyDescent="0.25">
      <c r="B35" s="17" t="s">
        <v>230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2:32" s="13" customFormat="1" ht="15" x14ac:dyDescent="0.25">
      <c r="B36" s="17" t="s">
        <v>231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2:32" s="13" customFormat="1" ht="15" x14ac:dyDescent="0.25">
      <c r="B37" s="36" t="s">
        <v>120</v>
      </c>
      <c r="C37" s="16" t="str">
        <f>założenia!C5</f>
        <v>Rok n</v>
      </c>
      <c r="D37" s="16" t="str">
        <f>założenia!D5</f>
        <v>Rok n+1</v>
      </c>
      <c r="E37" s="16" t="str">
        <f>założenia!E5</f>
        <v>Rok n+2</v>
      </c>
      <c r="F37" s="16" t="str">
        <f>założenia!F5</f>
        <v>Rok n+3</v>
      </c>
      <c r="G37" s="16" t="str">
        <f>założenia!G5</f>
        <v>Rok n+4</v>
      </c>
      <c r="H37" s="16" t="str">
        <f>założenia!H5</f>
        <v>Rok n+5</v>
      </c>
      <c r="I37" s="16" t="str">
        <f>założenia!I5</f>
        <v>Rok n+6</v>
      </c>
      <c r="J37" s="16" t="str">
        <f>założenia!J5</f>
        <v>Rok n+7</v>
      </c>
      <c r="K37" s="16" t="str">
        <f>założenia!K5</f>
        <v>Rok n+8</v>
      </c>
      <c r="L37" s="16" t="str">
        <f>założenia!L5</f>
        <v>Rok n+9</v>
      </c>
      <c r="M37" s="36" t="str">
        <f>założenia!M5</f>
        <v>Rok n+10</v>
      </c>
      <c r="N37" s="36" t="str">
        <f>założenia!N5</f>
        <v>Rok n+11</v>
      </c>
      <c r="O37" s="16" t="str">
        <f>założenia!O5</f>
        <v>Rok n+12</v>
      </c>
      <c r="P37" s="16" t="str">
        <f>założenia!P5</f>
        <v>Rok n+13</v>
      </c>
      <c r="Q37" s="16" t="str">
        <f>założenia!Q5</f>
        <v>Rok n+14</v>
      </c>
      <c r="R37" s="16" t="str">
        <f>założenia!R5</f>
        <v>Rok n+15</v>
      </c>
      <c r="S37" s="16" t="str">
        <f>założenia!S5</f>
        <v>Rok n+16</v>
      </c>
      <c r="T37" s="16" t="str">
        <f>założenia!T5</f>
        <v>Rok n+17</v>
      </c>
      <c r="U37" s="16" t="str">
        <f>założenia!U5</f>
        <v>Rok n+18</v>
      </c>
      <c r="V37" s="16" t="str">
        <f>założenia!V5</f>
        <v>Rok n+19</v>
      </c>
      <c r="W37" s="16" t="str">
        <f>założenia!W5</f>
        <v>Rok n+20</v>
      </c>
      <c r="X37" s="16" t="str">
        <f>założenia!X5</f>
        <v>Rok n+21</v>
      </c>
      <c r="Y37" s="36" t="str">
        <f>założenia!Y5</f>
        <v>Rok n+22</v>
      </c>
      <c r="Z37" s="36" t="str">
        <f>założenia!Z5</f>
        <v>Rok n+23</v>
      </c>
      <c r="AA37" s="16" t="str">
        <f>założenia!AA5</f>
        <v>Rok n+24</v>
      </c>
      <c r="AB37" s="16" t="str">
        <f>założenia!AB5</f>
        <v>Rok n+25</v>
      </c>
      <c r="AC37" s="16" t="str">
        <f>założenia!AC5</f>
        <v>Rok n+26</v>
      </c>
      <c r="AD37" s="16" t="str">
        <f>założenia!AD5</f>
        <v>Rok n+27</v>
      </c>
      <c r="AE37" s="16" t="str">
        <f>założenia!AE5</f>
        <v>Rok n+28</v>
      </c>
      <c r="AF37" s="16" t="str">
        <f>założenia!AF5</f>
        <v>Rok n+29</v>
      </c>
    </row>
    <row r="38" spans="2:32" s="13" customFormat="1" ht="15" x14ac:dyDescent="0.25">
      <c r="B38" s="17" t="s">
        <v>226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2:32" s="13" customFormat="1" ht="15" x14ac:dyDescent="0.25">
      <c r="B39" s="17" t="s">
        <v>227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2:32" s="13" customFormat="1" ht="15" x14ac:dyDescent="0.25">
      <c r="B40" s="17" t="s">
        <v>228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2:32" s="13" customFormat="1" ht="15" x14ac:dyDescent="0.25">
      <c r="B41" s="17" t="s">
        <v>229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32" s="13" customFormat="1" ht="15" x14ac:dyDescent="0.25">
      <c r="B42" s="17" t="s">
        <v>230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2:32" s="13" customFormat="1" ht="15" x14ac:dyDescent="0.25">
      <c r="B43" s="17" t="s">
        <v>231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2:32" s="13" customFormat="1" ht="30" x14ac:dyDescent="0.25">
      <c r="B44" s="36" t="s">
        <v>121</v>
      </c>
      <c r="C44" s="16" t="str">
        <f>założenia!C5</f>
        <v>Rok n</v>
      </c>
      <c r="D44" s="16" t="str">
        <f>założenia!D5</f>
        <v>Rok n+1</v>
      </c>
      <c r="E44" s="16" t="str">
        <f>założenia!E5</f>
        <v>Rok n+2</v>
      </c>
      <c r="F44" s="16" t="str">
        <f>założenia!F5</f>
        <v>Rok n+3</v>
      </c>
      <c r="G44" s="16" t="str">
        <f>założenia!G5</f>
        <v>Rok n+4</v>
      </c>
      <c r="H44" s="16" t="str">
        <f>założenia!H5</f>
        <v>Rok n+5</v>
      </c>
      <c r="I44" s="16" t="str">
        <f>założenia!I5</f>
        <v>Rok n+6</v>
      </c>
      <c r="J44" s="16" t="str">
        <f>założenia!J5</f>
        <v>Rok n+7</v>
      </c>
      <c r="K44" s="16" t="str">
        <f>założenia!K5</f>
        <v>Rok n+8</v>
      </c>
      <c r="L44" s="16" t="str">
        <f>założenia!L5</f>
        <v>Rok n+9</v>
      </c>
      <c r="M44" s="36" t="str">
        <f>założenia!M5</f>
        <v>Rok n+10</v>
      </c>
      <c r="N44" s="36" t="str">
        <f>założenia!N5</f>
        <v>Rok n+11</v>
      </c>
      <c r="O44" s="16" t="str">
        <f>założenia!O5</f>
        <v>Rok n+12</v>
      </c>
      <c r="P44" s="16" t="str">
        <f>założenia!P5</f>
        <v>Rok n+13</v>
      </c>
      <c r="Q44" s="16" t="str">
        <f>założenia!Q5</f>
        <v>Rok n+14</v>
      </c>
      <c r="R44" s="16" t="str">
        <f>założenia!R5</f>
        <v>Rok n+15</v>
      </c>
      <c r="S44" s="16" t="str">
        <f>założenia!S5</f>
        <v>Rok n+16</v>
      </c>
      <c r="T44" s="16" t="str">
        <f>założenia!T5</f>
        <v>Rok n+17</v>
      </c>
      <c r="U44" s="16" t="str">
        <f>założenia!U5</f>
        <v>Rok n+18</v>
      </c>
      <c r="V44" s="16" t="str">
        <f>założenia!V5</f>
        <v>Rok n+19</v>
      </c>
      <c r="W44" s="16" t="str">
        <f>założenia!W5</f>
        <v>Rok n+20</v>
      </c>
      <c r="X44" s="16" t="str">
        <f>założenia!X5</f>
        <v>Rok n+21</v>
      </c>
      <c r="Y44" s="36" t="str">
        <f>założenia!Y5</f>
        <v>Rok n+22</v>
      </c>
      <c r="Z44" s="36" t="str">
        <f>założenia!Z5</f>
        <v>Rok n+23</v>
      </c>
      <c r="AA44" s="16" t="str">
        <f>założenia!AA5</f>
        <v>Rok n+24</v>
      </c>
      <c r="AB44" s="16" t="str">
        <f>założenia!AB5</f>
        <v>Rok n+25</v>
      </c>
      <c r="AC44" s="16" t="str">
        <f>założenia!AC5</f>
        <v>Rok n+26</v>
      </c>
      <c r="AD44" s="16" t="str">
        <f>założenia!AD5</f>
        <v>Rok n+27</v>
      </c>
      <c r="AE44" s="16" t="str">
        <f>założenia!AE5</f>
        <v>Rok n+28</v>
      </c>
      <c r="AF44" s="16" t="str">
        <f>założenia!AF5</f>
        <v>Rok n+29</v>
      </c>
    </row>
    <row r="45" spans="2:32" s="13" customFormat="1" ht="15" x14ac:dyDescent="0.25">
      <c r="B45" s="17" t="s">
        <v>226</v>
      </c>
      <c r="C45" s="23">
        <f>C38-C31</f>
        <v>0</v>
      </c>
      <c r="D45" s="23">
        <f t="shared" ref="D45:AF50" si="2">D38-D31</f>
        <v>0</v>
      </c>
      <c r="E45" s="23">
        <f t="shared" si="2"/>
        <v>0</v>
      </c>
      <c r="F45" s="23">
        <f t="shared" si="2"/>
        <v>0</v>
      </c>
      <c r="G45" s="23">
        <f t="shared" si="2"/>
        <v>0</v>
      </c>
      <c r="H45" s="23">
        <f t="shared" si="2"/>
        <v>0</v>
      </c>
      <c r="I45" s="23">
        <f t="shared" si="2"/>
        <v>0</v>
      </c>
      <c r="J45" s="23">
        <f t="shared" si="2"/>
        <v>0</v>
      </c>
      <c r="K45" s="23">
        <f t="shared" si="2"/>
        <v>0</v>
      </c>
      <c r="L45" s="23">
        <f t="shared" si="2"/>
        <v>0</v>
      </c>
      <c r="M45" s="23">
        <f t="shared" si="2"/>
        <v>0</v>
      </c>
      <c r="N45" s="23">
        <f t="shared" si="2"/>
        <v>0</v>
      </c>
      <c r="O45" s="23">
        <f t="shared" si="2"/>
        <v>0</v>
      </c>
      <c r="P45" s="23">
        <f t="shared" si="2"/>
        <v>0</v>
      </c>
      <c r="Q45" s="23">
        <f t="shared" si="2"/>
        <v>0</v>
      </c>
      <c r="R45" s="23">
        <f t="shared" si="2"/>
        <v>0</v>
      </c>
      <c r="S45" s="23">
        <f t="shared" si="2"/>
        <v>0</v>
      </c>
      <c r="T45" s="23">
        <f t="shared" si="2"/>
        <v>0</v>
      </c>
      <c r="U45" s="23">
        <f t="shared" si="2"/>
        <v>0</v>
      </c>
      <c r="V45" s="23">
        <f t="shared" si="2"/>
        <v>0</v>
      </c>
      <c r="W45" s="23">
        <f t="shared" si="2"/>
        <v>0</v>
      </c>
      <c r="X45" s="23">
        <f t="shared" si="2"/>
        <v>0</v>
      </c>
      <c r="Y45" s="23">
        <f t="shared" si="2"/>
        <v>0</v>
      </c>
      <c r="Z45" s="23">
        <f t="shared" si="2"/>
        <v>0</v>
      </c>
      <c r="AA45" s="23">
        <f t="shared" si="2"/>
        <v>0</v>
      </c>
      <c r="AB45" s="23">
        <f t="shared" si="2"/>
        <v>0</v>
      </c>
      <c r="AC45" s="23">
        <f t="shared" si="2"/>
        <v>0</v>
      </c>
      <c r="AD45" s="23">
        <f t="shared" si="2"/>
        <v>0</v>
      </c>
      <c r="AE45" s="23">
        <f t="shared" si="2"/>
        <v>0</v>
      </c>
      <c r="AF45" s="23">
        <f t="shared" si="2"/>
        <v>0</v>
      </c>
    </row>
    <row r="46" spans="2:32" s="13" customFormat="1" ht="12.75" customHeight="1" x14ac:dyDescent="0.25">
      <c r="B46" s="17" t="s">
        <v>227</v>
      </c>
      <c r="C46" s="23">
        <f t="shared" ref="C46:R50" si="3">C39-C32</f>
        <v>0</v>
      </c>
      <c r="D46" s="23">
        <f t="shared" si="3"/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3">
        <f t="shared" si="3"/>
        <v>0</v>
      </c>
      <c r="M46" s="23">
        <f t="shared" si="3"/>
        <v>0</v>
      </c>
      <c r="N46" s="23">
        <f t="shared" si="3"/>
        <v>0</v>
      </c>
      <c r="O46" s="23">
        <f t="shared" si="3"/>
        <v>0</v>
      </c>
      <c r="P46" s="23">
        <f t="shared" si="3"/>
        <v>0</v>
      </c>
      <c r="Q46" s="23">
        <f t="shared" si="3"/>
        <v>0</v>
      </c>
      <c r="R46" s="23">
        <f t="shared" si="3"/>
        <v>0</v>
      </c>
      <c r="S46" s="23">
        <f t="shared" si="2"/>
        <v>0</v>
      </c>
      <c r="T46" s="23">
        <f t="shared" si="2"/>
        <v>0</v>
      </c>
      <c r="U46" s="23">
        <f t="shared" si="2"/>
        <v>0</v>
      </c>
      <c r="V46" s="23">
        <f t="shared" si="2"/>
        <v>0</v>
      </c>
      <c r="W46" s="23">
        <f t="shared" si="2"/>
        <v>0</v>
      </c>
      <c r="X46" s="23">
        <f t="shared" si="2"/>
        <v>0</v>
      </c>
      <c r="Y46" s="23">
        <f t="shared" si="2"/>
        <v>0</v>
      </c>
      <c r="Z46" s="23">
        <f t="shared" si="2"/>
        <v>0</v>
      </c>
      <c r="AA46" s="23">
        <f t="shared" si="2"/>
        <v>0</v>
      </c>
      <c r="AB46" s="23">
        <f t="shared" si="2"/>
        <v>0</v>
      </c>
      <c r="AC46" s="23">
        <f t="shared" si="2"/>
        <v>0</v>
      </c>
      <c r="AD46" s="23">
        <f t="shared" si="2"/>
        <v>0</v>
      </c>
      <c r="AE46" s="23">
        <f t="shared" si="2"/>
        <v>0</v>
      </c>
      <c r="AF46" s="23">
        <f t="shared" si="2"/>
        <v>0</v>
      </c>
    </row>
    <row r="47" spans="2:32" s="13" customFormat="1" ht="12.75" customHeight="1" x14ac:dyDescent="0.25">
      <c r="B47" s="17" t="s">
        <v>228</v>
      </c>
      <c r="C47" s="23">
        <f t="shared" si="3"/>
        <v>0</v>
      </c>
      <c r="D47" s="23">
        <f t="shared" si="2"/>
        <v>0</v>
      </c>
      <c r="E47" s="23">
        <f t="shared" si="2"/>
        <v>0</v>
      </c>
      <c r="F47" s="23">
        <f t="shared" si="2"/>
        <v>0</v>
      </c>
      <c r="G47" s="23">
        <f t="shared" si="2"/>
        <v>0</v>
      </c>
      <c r="H47" s="23">
        <f t="shared" si="2"/>
        <v>0</v>
      </c>
      <c r="I47" s="23">
        <f t="shared" si="2"/>
        <v>0</v>
      </c>
      <c r="J47" s="23">
        <f t="shared" si="2"/>
        <v>0</v>
      </c>
      <c r="K47" s="23">
        <f t="shared" si="2"/>
        <v>0</v>
      </c>
      <c r="L47" s="23">
        <f t="shared" si="2"/>
        <v>0</v>
      </c>
      <c r="M47" s="23">
        <f t="shared" si="2"/>
        <v>0</v>
      </c>
      <c r="N47" s="23">
        <f t="shared" si="2"/>
        <v>0</v>
      </c>
      <c r="O47" s="23">
        <f t="shared" si="2"/>
        <v>0</v>
      </c>
      <c r="P47" s="23">
        <f t="shared" si="2"/>
        <v>0</v>
      </c>
      <c r="Q47" s="23">
        <f t="shared" si="2"/>
        <v>0</v>
      </c>
      <c r="R47" s="23">
        <f t="shared" si="2"/>
        <v>0</v>
      </c>
      <c r="S47" s="23">
        <f t="shared" si="2"/>
        <v>0</v>
      </c>
      <c r="T47" s="23">
        <f t="shared" si="2"/>
        <v>0</v>
      </c>
      <c r="U47" s="23">
        <f t="shared" si="2"/>
        <v>0</v>
      </c>
      <c r="V47" s="23">
        <f t="shared" si="2"/>
        <v>0</v>
      </c>
      <c r="W47" s="23">
        <f t="shared" si="2"/>
        <v>0</v>
      </c>
      <c r="X47" s="23">
        <f t="shared" si="2"/>
        <v>0</v>
      </c>
      <c r="Y47" s="23">
        <f t="shared" si="2"/>
        <v>0</v>
      </c>
      <c r="Z47" s="23">
        <f t="shared" si="2"/>
        <v>0</v>
      </c>
      <c r="AA47" s="23">
        <f t="shared" si="2"/>
        <v>0</v>
      </c>
      <c r="AB47" s="23">
        <f t="shared" si="2"/>
        <v>0</v>
      </c>
      <c r="AC47" s="23">
        <f t="shared" si="2"/>
        <v>0</v>
      </c>
      <c r="AD47" s="23">
        <f t="shared" si="2"/>
        <v>0</v>
      </c>
      <c r="AE47" s="23">
        <f t="shared" si="2"/>
        <v>0</v>
      </c>
      <c r="AF47" s="23">
        <f t="shared" si="2"/>
        <v>0</v>
      </c>
    </row>
    <row r="48" spans="2:32" s="13" customFormat="1" ht="12.75" customHeight="1" x14ac:dyDescent="0.25">
      <c r="B48" s="17" t="s">
        <v>229</v>
      </c>
      <c r="C48" s="23">
        <f t="shared" si="3"/>
        <v>0</v>
      </c>
      <c r="D48" s="23">
        <f t="shared" si="2"/>
        <v>0</v>
      </c>
      <c r="E48" s="23">
        <f t="shared" si="2"/>
        <v>0</v>
      </c>
      <c r="F48" s="23">
        <f t="shared" si="2"/>
        <v>0</v>
      </c>
      <c r="G48" s="23">
        <f t="shared" si="2"/>
        <v>0</v>
      </c>
      <c r="H48" s="23">
        <f t="shared" si="2"/>
        <v>0</v>
      </c>
      <c r="I48" s="23">
        <f t="shared" si="2"/>
        <v>0</v>
      </c>
      <c r="J48" s="23">
        <f t="shared" si="2"/>
        <v>0</v>
      </c>
      <c r="K48" s="23">
        <f t="shared" si="2"/>
        <v>0</v>
      </c>
      <c r="L48" s="23">
        <f t="shared" si="2"/>
        <v>0</v>
      </c>
      <c r="M48" s="23">
        <f t="shared" si="2"/>
        <v>0</v>
      </c>
      <c r="N48" s="23">
        <f t="shared" si="2"/>
        <v>0</v>
      </c>
      <c r="O48" s="23">
        <f t="shared" si="2"/>
        <v>0</v>
      </c>
      <c r="P48" s="23">
        <f t="shared" si="2"/>
        <v>0</v>
      </c>
      <c r="Q48" s="23">
        <f t="shared" si="2"/>
        <v>0</v>
      </c>
      <c r="R48" s="23">
        <f t="shared" si="2"/>
        <v>0</v>
      </c>
      <c r="S48" s="23">
        <f t="shared" si="2"/>
        <v>0</v>
      </c>
      <c r="T48" s="23">
        <f t="shared" si="2"/>
        <v>0</v>
      </c>
      <c r="U48" s="23">
        <f t="shared" si="2"/>
        <v>0</v>
      </c>
      <c r="V48" s="23">
        <f t="shared" si="2"/>
        <v>0</v>
      </c>
      <c r="W48" s="23">
        <f t="shared" si="2"/>
        <v>0</v>
      </c>
      <c r="X48" s="23">
        <f t="shared" si="2"/>
        <v>0</v>
      </c>
      <c r="Y48" s="23">
        <f t="shared" si="2"/>
        <v>0</v>
      </c>
      <c r="Z48" s="23">
        <f t="shared" si="2"/>
        <v>0</v>
      </c>
      <c r="AA48" s="23">
        <f t="shared" si="2"/>
        <v>0</v>
      </c>
      <c r="AB48" s="23">
        <f t="shared" si="2"/>
        <v>0</v>
      </c>
      <c r="AC48" s="23">
        <f t="shared" si="2"/>
        <v>0</v>
      </c>
      <c r="AD48" s="23">
        <f t="shared" si="2"/>
        <v>0</v>
      </c>
      <c r="AE48" s="23">
        <f t="shared" si="2"/>
        <v>0</v>
      </c>
      <c r="AF48" s="23">
        <f t="shared" si="2"/>
        <v>0</v>
      </c>
    </row>
    <row r="49" spans="2:32" s="13" customFormat="1" ht="12.75" customHeight="1" x14ac:dyDescent="0.25">
      <c r="B49" s="17" t="s">
        <v>230</v>
      </c>
      <c r="C49" s="23">
        <f t="shared" si="3"/>
        <v>0</v>
      </c>
      <c r="D49" s="23">
        <f t="shared" si="2"/>
        <v>0</v>
      </c>
      <c r="E49" s="23">
        <f t="shared" si="2"/>
        <v>0</v>
      </c>
      <c r="F49" s="23">
        <f t="shared" si="2"/>
        <v>0</v>
      </c>
      <c r="G49" s="23">
        <f t="shared" si="2"/>
        <v>0</v>
      </c>
      <c r="H49" s="23">
        <f t="shared" si="2"/>
        <v>0</v>
      </c>
      <c r="I49" s="23">
        <f t="shared" si="2"/>
        <v>0</v>
      </c>
      <c r="J49" s="23">
        <f t="shared" si="2"/>
        <v>0</v>
      </c>
      <c r="K49" s="23">
        <f t="shared" si="2"/>
        <v>0</v>
      </c>
      <c r="L49" s="23">
        <f t="shared" si="2"/>
        <v>0</v>
      </c>
      <c r="M49" s="23">
        <f t="shared" si="2"/>
        <v>0</v>
      </c>
      <c r="N49" s="23">
        <f t="shared" si="2"/>
        <v>0</v>
      </c>
      <c r="O49" s="23">
        <f t="shared" si="2"/>
        <v>0</v>
      </c>
      <c r="P49" s="23">
        <f t="shared" si="2"/>
        <v>0</v>
      </c>
      <c r="Q49" s="23">
        <f t="shared" si="2"/>
        <v>0</v>
      </c>
      <c r="R49" s="23">
        <f t="shared" si="2"/>
        <v>0</v>
      </c>
      <c r="S49" s="23">
        <f t="shared" si="2"/>
        <v>0</v>
      </c>
      <c r="T49" s="23">
        <f t="shared" si="2"/>
        <v>0</v>
      </c>
      <c r="U49" s="23">
        <f t="shared" si="2"/>
        <v>0</v>
      </c>
      <c r="V49" s="23">
        <f t="shared" si="2"/>
        <v>0</v>
      </c>
      <c r="W49" s="23">
        <f t="shared" si="2"/>
        <v>0</v>
      </c>
      <c r="X49" s="23">
        <f t="shared" si="2"/>
        <v>0</v>
      </c>
      <c r="Y49" s="23">
        <f t="shared" si="2"/>
        <v>0</v>
      </c>
      <c r="Z49" s="23">
        <f t="shared" si="2"/>
        <v>0</v>
      </c>
      <c r="AA49" s="23">
        <f t="shared" si="2"/>
        <v>0</v>
      </c>
      <c r="AB49" s="23">
        <f t="shared" si="2"/>
        <v>0</v>
      </c>
      <c r="AC49" s="23">
        <f t="shared" si="2"/>
        <v>0</v>
      </c>
      <c r="AD49" s="23">
        <f t="shared" si="2"/>
        <v>0</v>
      </c>
      <c r="AE49" s="23">
        <f t="shared" si="2"/>
        <v>0</v>
      </c>
      <c r="AF49" s="23">
        <f t="shared" si="2"/>
        <v>0</v>
      </c>
    </row>
    <row r="50" spans="2:32" s="13" customFormat="1" ht="12.75" customHeight="1" x14ac:dyDescent="0.25">
      <c r="B50" s="17" t="s">
        <v>231</v>
      </c>
      <c r="C50" s="23">
        <f t="shared" si="3"/>
        <v>0</v>
      </c>
      <c r="D50" s="23">
        <f t="shared" si="2"/>
        <v>0</v>
      </c>
      <c r="E50" s="23">
        <f t="shared" si="2"/>
        <v>0</v>
      </c>
      <c r="F50" s="23">
        <f t="shared" si="2"/>
        <v>0</v>
      </c>
      <c r="G50" s="23">
        <f t="shared" si="2"/>
        <v>0</v>
      </c>
      <c r="H50" s="23">
        <f t="shared" si="2"/>
        <v>0</v>
      </c>
      <c r="I50" s="23">
        <f t="shared" si="2"/>
        <v>0</v>
      </c>
      <c r="J50" s="23">
        <f t="shared" si="2"/>
        <v>0</v>
      </c>
      <c r="K50" s="23">
        <f t="shared" si="2"/>
        <v>0</v>
      </c>
      <c r="L50" s="23">
        <f t="shared" si="2"/>
        <v>0</v>
      </c>
      <c r="M50" s="23">
        <f t="shared" si="2"/>
        <v>0</v>
      </c>
      <c r="N50" s="23">
        <f t="shared" si="2"/>
        <v>0</v>
      </c>
      <c r="O50" s="23">
        <f t="shared" si="2"/>
        <v>0</v>
      </c>
      <c r="P50" s="23">
        <f t="shared" si="2"/>
        <v>0</v>
      </c>
      <c r="Q50" s="23">
        <f t="shared" si="2"/>
        <v>0</v>
      </c>
      <c r="R50" s="23">
        <f t="shared" si="2"/>
        <v>0</v>
      </c>
      <c r="S50" s="23">
        <f t="shared" si="2"/>
        <v>0</v>
      </c>
      <c r="T50" s="23">
        <f t="shared" si="2"/>
        <v>0</v>
      </c>
      <c r="U50" s="23">
        <f t="shared" si="2"/>
        <v>0</v>
      </c>
      <c r="V50" s="23">
        <f t="shared" si="2"/>
        <v>0</v>
      </c>
      <c r="W50" s="23">
        <f t="shared" si="2"/>
        <v>0</v>
      </c>
      <c r="X50" s="23">
        <f t="shared" si="2"/>
        <v>0</v>
      </c>
      <c r="Y50" s="23">
        <f t="shared" si="2"/>
        <v>0</v>
      </c>
      <c r="Z50" s="23">
        <f t="shared" si="2"/>
        <v>0</v>
      </c>
      <c r="AA50" s="23">
        <f t="shared" si="2"/>
        <v>0</v>
      </c>
      <c r="AB50" s="23">
        <f t="shared" si="2"/>
        <v>0</v>
      </c>
      <c r="AC50" s="23">
        <f t="shared" si="2"/>
        <v>0</v>
      </c>
      <c r="AD50" s="23">
        <f t="shared" si="2"/>
        <v>0</v>
      </c>
      <c r="AE50" s="23">
        <f t="shared" si="2"/>
        <v>0</v>
      </c>
      <c r="AF50" s="23">
        <f t="shared" si="2"/>
        <v>0</v>
      </c>
    </row>
    <row r="51" spans="2:32" s="13" customFormat="1" ht="12.75" customHeight="1" x14ac:dyDescent="0.25"/>
    <row r="52" spans="2:32" s="13" customFormat="1" ht="15" x14ac:dyDescent="0.25">
      <c r="B52" s="14" t="s">
        <v>163</v>
      </c>
    </row>
    <row r="53" spans="2:32" s="13" customFormat="1" ht="15" x14ac:dyDescent="0.25"/>
    <row r="54" spans="2:32" s="13" customFormat="1" ht="15" x14ac:dyDescent="0.25">
      <c r="B54" s="36" t="s">
        <v>119</v>
      </c>
      <c r="C54" s="16" t="str">
        <f>założenia!C5</f>
        <v>Rok n</v>
      </c>
      <c r="D54" s="16" t="str">
        <f>założenia!D5</f>
        <v>Rok n+1</v>
      </c>
      <c r="E54" s="16" t="str">
        <f>założenia!E5</f>
        <v>Rok n+2</v>
      </c>
      <c r="F54" s="16" t="str">
        <f>założenia!F5</f>
        <v>Rok n+3</v>
      </c>
      <c r="G54" s="16" t="str">
        <f>założenia!G5</f>
        <v>Rok n+4</v>
      </c>
      <c r="H54" s="16" t="str">
        <f>założenia!H5</f>
        <v>Rok n+5</v>
      </c>
      <c r="I54" s="16" t="str">
        <f>założenia!I5</f>
        <v>Rok n+6</v>
      </c>
      <c r="J54" s="16" t="str">
        <f>założenia!J5</f>
        <v>Rok n+7</v>
      </c>
      <c r="K54" s="16" t="str">
        <f>założenia!K5</f>
        <v>Rok n+8</v>
      </c>
      <c r="L54" s="16" t="str">
        <f>założenia!L5</f>
        <v>Rok n+9</v>
      </c>
      <c r="M54" s="36" t="str">
        <f>założenia!M5</f>
        <v>Rok n+10</v>
      </c>
      <c r="N54" s="36" t="str">
        <f>założenia!N5</f>
        <v>Rok n+11</v>
      </c>
      <c r="O54" s="16" t="str">
        <f>założenia!O5</f>
        <v>Rok n+12</v>
      </c>
      <c r="P54" s="16" t="str">
        <f>założenia!P5</f>
        <v>Rok n+13</v>
      </c>
      <c r="Q54" s="16" t="str">
        <f>założenia!Q5</f>
        <v>Rok n+14</v>
      </c>
      <c r="R54" s="16" t="str">
        <f>założenia!R5</f>
        <v>Rok n+15</v>
      </c>
      <c r="S54" s="16" t="str">
        <f>założenia!S5</f>
        <v>Rok n+16</v>
      </c>
      <c r="T54" s="16" t="str">
        <f>założenia!T5</f>
        <v>Rok n+17</v>
      </c>
      <c r="U54" s="16" t="str">
        <f>założenia!U5</f>
        <v>Rok n+18</v>
      </c>
      <c r="V54" s="16" t="str">
        <f>założenia!V5</f>
        <v>Rok n+19</v>
      </c>
      <c r="W54" s="16" t="str">
        <f>założenia!W5</f>
        <v>Rok n+20</v>
      </c>
      <c r="X54" s="16" t="str">
        <f>założenia!X5</f>
        <v>Rok n+21</v>
      </c>
      <c r="Y54" s="36" t="str">
        <f>założenia!Y5</f>
        <v>Rok n+22</v>
      </c>
      <c r="Z54" s="36" t="str">
        <f>założenia!Z5</f>
        <v>Rok n+23</v>
      </c>
      <c r="AA54" s="16" t="str">
        <f>założenia!AA5</f>
        <v>Rok n+24</v>
      </c>
      <c r="AB54" s="16" t="str">
        <f>założenia!AB5</f>
        <v>Rok n+25</v>
      </c>
      <c r="AC54" s="16" t="str">
        <f>założenia!AC5</f>
        <v>Rok n+26</v>
      </c>
      <c r="AD54" s="16" t="str">
        <f>założenia!AD5</f>
        <v>Rok n+27</v>
      </c>
      <c r="AE54" s="16" t="str">
        <f>założenia!AE5</f>
        <v>Rok n+28</v>
      </c>
      <c r="AF54" s="16" t="str">
        <f>założenia!AF5</f>
        <v>Rok n+29</v>
      </c>
    </row>
    <row r="55" spans="2:32" s="13" customFormat="1" ht="30" x14ac:dyDescent="0.25">
      <c r="B55" s="17" t="s">
        <v>232</v>
      </c>
      <c r="C55" s="23">
        <f>C7*C10</f>
        <v>0</v>
      </c>
      <c r="D55" s="23">
        <f t="shared" ref="D55:AF57" si="4">D7*D10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3">
        <f t="shared" si="4"/>
        <v>0</v>
      </c>
      <c r="Y55" s="23">
        <f t="shared" si="4"/>
        <v>0</v>
      </c>
      <c r="Z55" s="23">
        <f t="shared" si="4"/>
        <v>0</v>
      </c>
      <c r="AA55" s="23">
        <f t="shared" si="4"/>
        <v>0</v>
      </c>
      <c r="AB55" s="23">
        <f t="shared" si="4"/>
        <v>0</v>
      </c>
      <c r="AC55" s="23">
        <f t="shared" si="4"/>
        <v>0</v>
      </c>
      <c r="AD55" s="23">
        <f t="shared" si="4"/>
        <v>0</v>
      </c>
      <c r="AE55" s="23">
        <f t="shared" si="4"/>
        <v>0</v>
      </c>
      <c r="AF55" s="23">
        <f t="shared" si="4"/>
        <v>0</v>
      </c>
    </row>
    <row r="56" spans="2:32" s="13" customFormat="1" ht="30" x14ac:dyDescent="0.25">
      <c r="B56" s="17" t="s">
        <v>233</v>
      </c>
      <c r="C56" s="23">
        <f t="shared" ref="C56:R56" si="5">C8*C11</f>
        <v>0</v>
      </c>
      <c r="D56" s="23">
        <f t="shared" si="5"/>
        <v>0</v>
      </c>
      <c r="E56" s="23">
        <f t="shared" si="5"/>
        <v>0</v>
      </c>
      <c r="F56" s="23">
        <f t="shared" si="5"/>
        <v>0</v>
      </c>
      <c r="G56" s="23">
        <f t="shared" si="5"/>
        <v>0</v>
      </c>
      <c r="H56" s="23">
        <f t="shared" si="5"/>
        <v>0</v>
      </c>
      <c r="I56" s="23">
        <f t="shared" si="5"/>
        <v>0</v>
      </c>
      <c r="J56" s="23">
        <f t="shared" si="5"/>
        <v>0</v>
      </c>
      <c r="K56" s="23">
        <f t="shared" si="5"/>
        <v>0</v>
      </c>
      <c r="L56" s="23">
        <f t="shared" si="5"/>
        <v>0</v>
      </c>
      <c r="M56" s="23">
        <f t="shared" si="5"/>
        <v>0</v>
      </c>
      <c r="N56" s="23">
        <f t="shared" si="5"/>
        <v>0</v>
      </c>
      <c r="O56" s="23">
        <f t="shared" si="5"/>
        <v>0</v>
      </c>
      <c r="P56" s="23">
        <f t="shared" si="5"/>
        <v>0</v>
      </c>
      <c r="Q56" s="23">
        <f t="shared" si="5"/>
        <v>0</v>
      </c>
      <c r="R56" s="23">
        <f t="shared" si="5"/>
        <v>0</v>
      </c>
      <c r="S56" s="23">
        <f t="shared" si="4"/>
        <v>0</v>
      </c>
      <c r="T56" s="23">
        <f t="shared" si="4"/>
        <v>0</v>
      </c>
      <c r="U56" s="23">
        <f t="shared" si="4"/>
        <v>0</v>
      </c>
      <c r="V56" s="23">
        <f t="shared" si="4"/>
        <v>0</v>
      </c>
      <c r="W56" s="23">
        <f t="shared" si="4"/>
        <v>0</v>
      </c>
      <c r="X56" s="23">
        <f t="shared" si="4"/>
        <v>0</v>
      </c>
      <c r="Y56" s="23">
        <f t="shared" si="4"/>
        <v>0</v>
      </c>
      <c r="Z56" s="23">
        <f t="shared" si="4"/>
        <v>0</v>
      </c>
      <c r="AA56" s="23">
        <f t="shared" si="4"/>
        <v>0</v>
      </c>
      <c r="AB56" s="23">
        <f t="shared" si="4"/>
        <v>0</v>
      </c>
      <c r="AC56" s="23">
        <f t="shared" si="4"/>
        <v>0</v>
      </c>
      <c r="AD56" s="23">
        <f t="shared" si="4"/>
        <v>0</v>
      </c>
      <c r="AE56" s="23">
        <f t="shared" si="4"/>
        <v>0</v>
      </c>
      <c r="AF56" s="23">
        <f t="shared" si="4"/>
        <v>0</v>
      </c>
    </row>
    <row r="57" spans="2:32" s="13" customFormat="1" ht="30" x14ac:dyDescent="0.25">
      <c r="B57" s="17" t="s">
        <v>234</v>
      </c>
      <c r="C57" s="23">
        <f>C9*C12</f>
        <v>0</v>
      </c>
      <c r="D57" s="23">
        <f t="shared" si="4"/>
        <v>0</v>
      </c>
      <c r="E57" s="23">
        <f t="shared" si="4"/>
        <v>0</v>
      </c>
      <c r="F57" s="23">
        <f t="shared" si="4"/>
        <v>0</v>
      </c>
      <c r="G57" s="23">
        <f t="shared" si="4"/>
        <v>0</v>
      </c>
      <c r="H57" s="23">
        <f t="shared" si="4"/>
        <v>0</v>
      </c>
      <c r="I57" s="23">
        <f t="shared" si="4"/>
        <v>0</v>
      </c>
      <c r="J57" s="23">
        <f t="shared" si="4"/>
        <v>0</v>
      </c>
      <c r="K57" s="23">
        <f t="shared" si="4"/>
        <v>0</v>
      </c>
      <c r="L57" s="23">
        <f t="shared" si="4"/>
        <v>0</v>
      </c>
      <c r="M57" s="23">
        <f t="shared" si="4"/>
        <v>0</v>
      </c>
      <c r="N57" s="23">
        <f t="shared" si="4"/>
        <v>0</v>
      </c>
      <c r="O57" s="23">
        <f t="shared" si="4"/>
        <v>0</v>
      </c>
      <c r="P57" s="23">
        <f t="shared" si="4"/>
        <v>0</v>
      </c>
      <c r="Q57" s="23">
        <f t="shared" si="4"/>
        <v>0</v>
      </c>
      <c r="R57" s="23">
        <f t="shared" si="4"/>
        <v>0</v>
      </c>
      <c r="S57" s="23">
        <f t="shared" si="4"/>
        <v>0</v>
      </c>
      <c r="T57" s="23">
        <f t="shared" si="4"/>
        <v>0</v>
      </c>
      <c r="U57" s="23">
        <f t="shared" si="4"/>
        <v>0</v>
      </c>
      <c r="V57" s="23">
        <f t="shared" si="4"/>
        <v>0</v>
      </c>
      <c r="W57" s="23">
        <f t="shared" si="4"/>
        <v>0</v>
      </c>
      <c r="X57" s="23">
        <f t="shared" si="4"/>
        <v>0</v>
      </c>
      <c r="Y57" s="23">
        <f t="shared" si="4"/>
        <v>0</v>
      </c>
      <c r="Z57" s="23">
        <f t="shared" si="4"/>
        <v>0</v>
      </c>
      <c r="AA57" s="23">
        <f t="shared" si="4"/>
        <v>0</v>
      </c>
      <c r="AB57" s="23">
        <f t="shared" si="4"/>
        <v>0</v>
      </c>
      <c r="AC57" s="23">
        <f t="shared" si="4"/>
        <v>0</v>
      </c>
      <c r="AD57" s="23">
        <f t="shared" si="4"/>
        <v>0</v>
      </c>
      <c r="AE57" s="23">
        <f t="shared" si="4"/>
        <v>0</v>
      </c>
      <c r="AF57" s="23">
        <f t="shared" si="4"/>
        <v>0</v>
      </c>
    </row>
    <row r="58" spans="2:32" s="13" customFormat="1" ht="15" x14ac:dyDescent="0.25">
      <c r="B58" s="47" t="s">
        <v>118</v>
      </c>
      <c r="C58" s="26">
        <f>C55+C56+C57</f>
        <v>0</v>
      </c>
      <c r="D58" s="26">
        <f t="shared" ref="D58:AF58" si="6">D55+D56+D57</f>
        <v>0</v>
      </c>
      <c r="E58" s="26">
        <f t="shared" si="6"/>
        <v>0</v>
      </c>
      <c r="F58" s="26">
        <f t="shared" si="6"/>
        <v>0</v>
      </c>
      <c r="G58" s="26">
        <f t="shared" si="6"/>
        <v>0</v>
      </c>
      <c r="H58" s="26">
        <f t="shared" si="6"/>
        <v>0</v>
      </c>
      <c r="I58" s="26">
        <f t="shared" si="6"/>
        <v>0</v>
      </c>
      <c r="J58" s="26">
        <f t="shared" si="6"/>
        <v>0</v>
      </c>
      <c r="K58" s="26">
        <f t="shared" si="6"/>
        <v>0</v>
      </c>
      <c r="L58" s="26">
        <f t="shared" si="6"/>
        <v>0</v>
      </c>
      <c r="M58" s="26">
        <f t="shared" si="6"/>
        <v>0</v>
      </c>
      <c r="N58" s="26">
        <f t="shared" si="6"/>
        <v>0</v>
      </c>
      <c r="O58" s="26">
        <f t="shared" si="6"/>
        <v>0</v>
      </c>
      <c r="P58" s="26">
        <f t="shared" si="6"/>
        <v>0</v>
      </c>
      <c r="Q58" s="26">
        <f t="shared" si="6"/>
        <v>0</v>
      </c>
      <c r="R58" s="26">
        <f t="shared" si="6"/>
        <v>0</v>
      </c>
      <c r="S58" s="26">
        <f t="shared" si="6"/>
        <v>0</v>
      </c>
      <c r="T58" s="26">
        <f t="shared" si="6"/>
        <v>0</v>
      </c>
      <c r="U58" s="26">
        <f t="shared" si="6"/>
        <v>0</v>
      </c>
      <c r="V58" s="26">
        <f t="shared" si="6"/>
        <v>0</v>
      </c>
      <c r="W58" s="26">
        <f t="shared" si="6"/>
        <v>0</v>
      </c>
      <c r="X58" s="26">
        <f t="shared" si="6"/>
        <v>0</v>
      </c>
      <c r="Y58" s="26">
        <f t="shared" si="6"/>
        <v>0</v>
      </c>
      <c r="Z58" s="26">
        <f t="shared" si="6"/>
        <v>0</v>
      </c>
      <c r="AA58" s="26">
        <f t="shared" si="6"/>
        <v>0</v>
      </c>
      <c r="AB58" s="26">
        <f t="shared" si="6"/>
        <v>0</v>
      </c>
      <c r="AC58" s="26">
        <f t="shared" si="6"/>
        <v>0</v>
      </c>
      <c r="AD58" s="26">
        <f t="shared" si="6"/>
        <v>0</v>
      </c>
      <c r="AE58" s="26">
        <f t="shared" si="6"/>
        <v>0</v>
      </c>
      <c r="AF58" s="26">
        <f t="shared" si="6"/>
        <v>0</v>
      </c>
    </row>
    <row r="59" spans="2:32" s="13" customFormat="1" ht="15" x14ac:dyDescent="0.25">
      <c r="B59" s="36" t="s">
        <v>120</v>
      </c>
      <c r="C59" s="36" t="str">
        <f>założenia!C5</f>
        <v>Rok n</v>
      </c>
      <c r="D59" s="36" t="str">
        <f>założenia!D5</f>
        <v>Rok n+1</v>
      </c>
      <c r="E59" s="36" t="str">
        <f>założenia!E5</f>
        <v>Rok n+2</v>
      </c>
      <c r="F59" s="36" t="str">
        <f>założenia!F5</f>
        <v>Rok n+3</v>
      </c>
      <c r="G59" s="36" t="str">
        <f>założenia!G5</f>
        <v>Rok n+4</v>
      </c>
      <c r="H59" s="36" t="str">
        <f>założenia!H5</f>
        <v>Rok n+5</v>
      </c>
      <c r="I59" s="36" t="str">
        <f>założenia!I5</f>
        <v>Rok n+6</v>
      </c>
      <c r="J59" s="36" t="str">
        <f>założenia!J5</f>
        <v>Rok n+7</v>
      </c>
      <c r="K59" s="36" t="str">
        <f>założenia!K5</f>
        <v>Rok n+8</v>
      </c>
      <c r="L59" s="36" t="str">
        <f>założenia!L5</f>
        <v>Rok n+9</v>
      </c>
      <c r="M59" s="36" t="str">
        <f>założenia!M5</f>
        <v>Rok n+10</v>
      </c>
      <c r="N59" s="36" t="str">
        <f>założenia!N5</f>
        <v>Rok n+11</v>
      </c>
      <c r="O59" s="36" t="str">
        <f>założenia!O5</f>
        <v>Rok n+12</v>
      </c>
      <c r="P59" s="36" t="str">
        <f>założenia!P5</f>
        <v>Rok n+13</v>
      </c>
      <c r="Q59" s="36" t="str">
        <f>założenia!Q5</f>
        <v>Rok n+14</v>
      </c>
      <c r="R59" s="36" t="str">
        <f>założenia!R5</f>
        <v>Rok n+15</v>
      </c>
      <c r="S59" s="36" t="str">
        <f>założenia!S5</f>
        <v>Rok n+16</v>
      </c>
      <c r="T59" s="36" t="str">
        <f>założenia!T5</f>
        <v>Rok n+17</v>
      </c>
      <c r="U59" s="36" t="str">
        <f>założenia!U5</f>
        <v>Rok n+18</v>
      </c>
      <c r="V59" s="36" t="str">
        <f>założenia!V5</f>
        <v>Rok n+19</v>
      </c>
      <c r="W59" s="36" t="str">
        <f>założenia!W5</f>
        <v>Rok n+20</v>
      </c>
      <c r="X59" s="36" t="str">
        <f>założenia!X5</f>
        <v>Rok n+21</v>
      </c>
      <c r="Y59" s="36" t="str">
        <f>założenia!Y5</f>
        <v>Rok n+22</v>
      </c>
      <c r="Z59" s="36" t="str">
        <f>założenia!Z5</f>
        <v>Rok n+23</v>
      </c>
      <c r="AA59" s="36" t="str">
        <f>założenia!AA5</f>
        <v>Rok n+24</v>
      </c>
      <c r="AB59" s="36" t="str">
        <f>założenia!AB5</f>
        <v>Rok n+25</v>
      </c>
      <c r="AC59" s="36" t="str">
        <f>założenia!AC5</f>
        <v>Rok n+26</v>
      </c>
      <c r="AD59" s="36" t="str">
        <f>założenia!AD5</f>
        <v>Rok n+27</v>
      </c>
      <c r="AE59" s="36" t="str">
        <f>założenia!AE5</f>
        <v>Rok n+28</v>
      </c>
      <c r="AF59" s="36" t="str">
        <f>założenia!AF5</f>
        <v>Rok n+29</v>
      </c>
    </row>
    <row r="60" spans="2:32" s="13" customFormat="1" ht="30" x14ac:dyDescent="0.25">
      <c r="B60" s="17" t="s">
        <v>232</v>
      </c>
      <c r="C60" s="23">
        <f>C14*C17</f>
        <v>0</v>
      </c>
      <c r="D60" s="23">
        <f t="shared" ref="D60:AF62" si="7">D14*D17</f>
        <v>0</v>
      </c>
      <c r="E60" s="23">
        <f t="shared" si="7"/>
        <v>0</v>
      </c>
      <c r="F60" s="23">
        <f t="shared" si="7"/>
        <v>0</v>
      </c>
      <c r="G60" s="23">
        <f t="shared" si="7"/>
        <v>0</v>
      </c>
      <c r="H60" s="23">
        <f t="shared" si="7"/>
        <v>0</v>
      </c>
      <c r="I60" s="23">
        <f t="shared" si="7"/>
        <v>0</v>
      </c>
      <c r="J60" s="23">
        <f t="shared" si="7"/>
        <v>0</v>
      </c>
      <c r="K60" s="23">
        <f t="shared" si="7"/>
        <v>0</v>
      </c>
      <c r="L60" s="23">
        <f t="shared" si="7"/>
        <v>0</v>
      </c>
      <c r="M60" s="23">
        <f t="shared" si="7"/>
        <v>0</v>
      </c>
      <c r="N60" s="23">
        <f t="shared" si="7"/>
        <v>0</v>
      </c>
      <c r="O60" s="23">
        <f t="shared" si="7"/>
        <v>0</v>
      </c>
      <c r="P60" s="23">
        <f t="shared" si="7"/>
        <v>0</v>
      </c>
      <c r="Q60" s="23">
        <f t="shared" si="7"/>
        <v>0</v>
      </c>
      <c r="R60" s="23">
        <f t="shared" si="7"/>
        <v>0</v>
      </c>
      <c r="S60" s="23">
        <f t="shared" si="7"/>
        <v>0</v>
      </c>
      <c r="T60" s="23">
        <f t="shared" si="7"/>
        <v>0</v>
      </c>
      <c r="U60" s="23">
        <f t="shared" si="7"/>
        <v>0</v>
      </c>
      <c r="V60" s="23">
        <f t="shared" si="7"/>
        <v>0</v>
      </c>
      <c r="W60" s="23">
        <f t="shared" si="7"/>
        <v>0</v>
      </c>
      <c r="X60" s="23">
        <f t="shared" si="7"/>
        <v>0</v>
      </c>
      <c r="Y60" s="23">
        <f t="shared" si="7"/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</row>
    <row r="61" spans="2:32" s="13" customFormat="1" ht="30" x14ac:dyDescent="0.25">
      <c r="B61" s="17" t="s">
        <v>233</v>
      </c>
      <c r="C61" s="23">
        <f t="shared" ref="C61:R62" si="8">C15*C18</f>
        <v>0</v>
      </c>
      <c r="D61" s="23">
        <f t="shared" si="8"/>
        <v>0</v>
      </c>
      <c r="E61" s="23">
        <f t="shared" si="8"/>
        <v>0</v>
      </c>
      <c r="F61" s="23">
        <f t="shared" si="8"/>
        <v>0</v>
      </c>
      <c r="G61" s="23">
        <f t="shared" si="8"/>
        <v>0</v>
      </c>
      <c r="H61" s="23">
        <f t="shared" si="8"/>
        <v>0</v>
      </c>
      <c r="I61" s="23">
        <f t="shared" si="8"/>
        <v>0</v>
      </c>
      <c r="J61" s="23">
        <f t="shared" si="8"/>
        <v>0</v>
      </c>
      <c r="K61" s="23">
        <f t="shared" si="8"/>
        <v>0</v>
      </c>
      <c r="L61" s="23">
        <f t="shared" si="8"/>
        <v>0</v>
      </c>
      <c r="M61" s="23">
        <f t="shared" si="8"/>
        <v>0</v>
      </c>
      <c r="N61" s="23">
        <f t="shared" si="8"/>
        <v>0</v>
      </c>
      <c r="O61" s="23">
        <f t="shared" si="8"/>
        <v>0</v>
      </c>
      <c r="P61" s="23">
        <f t="shared" si="8"/>
        <v>0</v>
      </c>
      <c r="Q61" s="23">
        <f t="shared" si="8"/>
        <v>0</v>
      </c>
      <c r="R61" s="23">
        <f t="shared" si="8"/>
        <v>0</v>
      </c>
      <c r="S61" s="23">
        <f t="shared" si="7"/>
        <v>0</v>
      </c>
      <c r="T61" s="23">
        <f t="shared" si="7"/>
        <v>0</v>
      </c>
      <c r="U61" s="23">
        <f t="shared" si="7"/>
        <v>0</v>
      </c>
      <c r="V61" s="23">
        <f t="shared" si="7"/>
        <v>0</v>
      </c>
      <c r="W61" s="23">
        <f t="shared" si="7"/>
        <v>0</v>
      </c>
      <c r="X61" s="23">
        <f t="shared" si="7"/>
        <v>0</v>
      </c>
      <c r="Y61" s="23">
        <f t="shared" si="7"/>
        <v>0</v>
      </c>
      <c r="Z61" s="23">
        <f t="shared" si="7"/>
        <v>0</v>
      </c>
      <c r="AA61" s="23">
        <f t="shared" si="7"/>
        <v>0</v>
      </c>
      <c r="AB61" s="23">
        <f t="shared" si="7"/>
        <v>0</v>
      </c>
      <c r="AC61" s="23">
        <f t="shared" si="7"/>
        <v>0</v>
      </c>
      <c r="AD61" s="23">
        <f t="shared" si="7"/>
        <v>0</v>
      </c>
      <c r="AE61" s="23">
        <f t="shared" si="7"/>
        <v>0</v>
      </c>
      <c r="AF61" s="23">
        <f t="shared" si="7"/>
        <v>0</v>
      </c>
    </row>
    <row r="62" spans="2:32" s="13" customFormat="1" ht="30" x14ac:dyDescent="0.25">
      <c r="B62" s="17" t="s">
        <v>234</v>
      </c>
      <c r="C62" s="23">
        <f t="shared" si="8"/>
        <v>0</v>
      </c>
      <c r="D62" s="23">
        <f t="shared" si="7"/>
        <v>0</v>
      </c>
      <c r="E62" s="23">
        <f t="shared" si="7"/>
        <v>0</v>
      </c>
      <c r="F62" s="23">
        <f t="shared" si="7"/>
        <v>0</v>
      </c>
      <c r="G62" s="23">
        <f t="shared" si="7"/>
        <v>0</v>
      </c>
      <c r="H62" s="23">
        <f t="shared" si="7"/>
        <v>0</v>
      </c>
      <c r="I62" s="23">
        <f t="shared" si="7"/>
        <v>0</v>
      </c>
      <c r="J62" s="23">
        <f t="shared" si="7"/>
        <v>0</v>
      </c>
      <c r="K62" s="23">
        <f t="shared" si="7"/>
        <v>0</v>
      </c>
      <c r="L62" s="23">
        <f t="shared" si="7"/>
        <v>0</v>
      </c>
      <c r="M62" s="23">
        <f t="shared" si="7"/>
        <v>0</v>
      </c>
      <c r="N62" s="23">
        <f t="shared" si="7"/>
        <v>0</v>
      </c>
      <c r="O62" s="23">
        <f t="shared" si="7"/>
        <v>0</v>
      </c>
      <c r="P62" s="23">
        <f t="shared" si="7"/>
        <v>0</v>
      </c>
      <c r="Q62" s="23">
        <f t="shared" si="7"/>
        <v>0</v>
      </c>
      <c r="R62" s="23">
        <f t="shared" si="7"/>
        <v>0</v>
      </c>
      <c r="S62" s="23">
        <f t="shared" si="7"/>
        <v>0</v>
      </c>
      <c r="T62" s="23">
        <f t="shared" si="7"/>
        <v>0</v>
      </c>
      <c r="U62" s="23">
        <f t="shared" si="7"/>
        <v>0</v>
      </c>
      <c r="V62" s="23">
        <f t="shared" si="7"/>
        <v>0</v>
      </c>
      <c r="W62" s="23">
        <f t="shared" si="7"/>
        <v>0</v>
      </c>
      <c r="X62" s="23">
        <f t="shared" si="7"/>
        <v>0</v>
      </c>
      <c r="Y62" s="23">
        <f t="shared" si="7"/>
        <v>0</v>
      </c>
      <c r="Z62" s="23">
        <f t="shared" si="7"/>
        <v>0</v>
      </c>
      <c r="AA62" s="23">
        <f t="shared" si="7"/>
        <v>0</v>
      </c>
      <c r="AB62" s="23">
        <f t="shared" si="7"/>
        <v>0</v>
      </c>
      <c r="AC62" s="23">
        <f t="shared" si="7"/>
        <v>0</v>
      </c>
      <c r="AD62" s="23">
        <f t="shared" si="7"/>
        <v>0</v>
      </c>
      <c r="AE62" s="23">
        <f t="shared" si="7"/>
        <v>0</v>
      </c>
      <c r="AF62" s="23">
        <f t="shared" si="7"/>
        <v>0</v>
      </c>
    </row>
    <row r="63" spans="2:32" s="13" customFormat="1" ht="15" x14ac:dyDescent="0.25">
      <c r="B63" s="47" t="s">
        <v>118</v>
      </c>
      <c r="C63" s="26">
        <f>C60+C61+C62</f>
        <v>0</v>
      </c>
      <c r="D63" s="26">
        <f t="shared" ref="D63:AF63" si="9">D60+D61+D62</f>
        <v>0</v>
      </c>
      <c r="E63" s="26">
        <f t="shared" si="9"/>
        <v>0</v>
      </c>
      <c r="F63" s="26">
        <f t="shared" si="9"/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N63" s="26">
        <f t="shared" si="9"/>
        <v>0</v>
      </c>
      <c r="O63" s="26">
        <f t="shared" si="9"/>
        <v>0</v>
      </c>
      <c r="P63" s="26">
        <f t="shared" si="9"/>
        <v>0</v>
      </c>
      <c r="Q63" s="26">
        <f t="shared" si="9"/>
        <v>0</v>
      </c>
      <c r="R63" s="26">
        <f t="shared" si="9"/>
        <v>0</v>
      </c>
      <c r="S63" s="26">
        <f t="shared" si="9"/>
        <v>0</v>
      </c>
      <c r="T63" s="26">
        <f t="shared" si="9"/>
        <v>0</v>
      </c>
      <c r="U63" s="26">
        <f t="shared" si="9"/>
        <v>0</v>
      </c>
      <c r="V63" s="26">
        <f t="shared" si="9"/>
        <v>0</v>
      </c>
      <c r="W63" s="26">
        <f t="shared" si="9"/>
        <v>0</v>
      </c>
      <c r="X63" s="26">
        <f t="shared" si="9"/>
        <v>0</v>
      </c>
      <c r="Y63" s="26">
        <f t="shared" si="9"/>
        <v>0</v>
      </c>
      <c r="Z63" s="26">
        <f t="shared" si="9"/>
        <v>0</v>
      </c>
      <c r="AA63" s="26">
        <f t="shared" si="9"/>
        <v>0</v>
      </c>
      <c r="AB63" s="26">
        <f t="shared" si="9"/>
        <v>0</v>
      </c>
      <c r="AC63" s="26">
        <f t="shared" si="9"/>
        <v>0</v>
      </c>
      <c r="AD63" s="26">
        <f t="shared" si="9"/>
        <v>0</v>
      </c>
      <c r="AE63" s="26">
        <f t="shared" si="9"/>
        <v>0</v>
      </c>
      <c r="AF63" s="26">
        <f t="shared" si="9"/>
        <v>0</v>
      </c>
    </row>
    <row r="64" spans="2:32" s="13" customFormat="1" ht="30" x14ac:dyDescent="0.25">
      <c r="B64" s="36" t="s">
        <v>121</v>
      </c>
      <c r="C64" s="36" t="str">
        <f>założenia!C5</f>
        <v>Rok n</v>
      </c>
      <c r="D64" s="36" t="str">
        <f>założenia!D5</f>
        <v>Rok n+1</v>
      </c>
      <c r="E64" s="36" t="str">
        <f>założenia!E5</f>
        <v>Rok n+2</v>
      </c>
      <c r="F64" s="36" t="str">
        <f>założenia!F5</f>
        <v>Rok n+3</v>
      </c>
      <c r="G64" s="36" t="str">
        <f>założenia!G5</f>
        <v>Rok n+4</v>
      </c>
      <c r="H64" s="36" t="str">
        <f>założenia!H5</f>
        <v>Rok n+5</v>
      </c>
      <c r="I64" s="36" t="str">
        <f>założenia!I5</f>
        <v>Rok n+6</v>
      </c>
      <c r="J64" s="36" t="str">
        <f>założenia!J5</f>
        <v>Rok n+7</v>
      </c>
      <c r="K64" s="36" t="str">
        <f>założenia!K5</f>
        <v>Rok n+8</v>
      </c>
      <c r="L64" s="36" t="str">
        <f>założenia!L5</f>
        <v>Rok n+9</v>
      </c>
      <c r="M64" s="36" t="str">
        <f>założenia!M5</f>
        <v>Rok n+10</v>
      </c>
      <c r="N64" s="36" t="str">
        <f>założenia!N5</f>
        <v>Rok n+11</v>
      </c>
      <c r="O64" s="36" t="str">
        <f>założenia!O5</f>
        <v>Rok n+12</v>
      </c>
      <c r="P64" s="36" t="str">
        <f>założenia!P5</f>
        <v>Rok n+13</v>
      </c>
      <c r="Q64" s="36" t="str">
        <f>założenia!Q5</f>
        <v>Rok n+14</v>
      </c>
      <c r="R64" s="36" t="str">
        <f>założenia!R5</f>
        <v>Rok n+15</v>
      </c>
      <c r="S64" s="36" t="str">
        <f>założenia!S5</f>
        <v>Rok n+16</v>
      </c>
      <c r="T64" s="36" t="str">
        <f>założenia!T5</f>
        <v>Rok n+17</v>
      </c>
      <c r="U64" s="36" t="str">
        <f>założenia!U5</f>
        <v>Rok n+18</v>
      </c>
      <c r="V64" s="36" t="str">
        <f>założenia!V5</f>
        <v>Rok n+19</v>
      </c>
      <c r="W64" s="36" t="str">
        <f>założenia!W5</f>
        <v>Rok n+20</v>
      </c>
      <c r="X64" s="36" t="str">
        <f>założenia!X5</f>
        <v>Rok n+21</v>
      </c>
      <c r="Y64" s="36" t="str">
        <f>założenia!Y5</f>
        <v>Rok n+22</v>
      </c>
      <c r="Z64" s="36" t="str">
        <f>założenia!Z5</f>
        <v>Rok n+23</v>
      </c>
      <c r="AA64" s="36" t="str">
        <f>założenia!AA5</f>
        <v>Rok n+24</v>
      </c>
      <c r="AB64" s="36" t="str">
        <f>założenia!AB5</f>
        <v>Rok n+25</v>
      </c>
      <c r="AC64" s="36" t="str">
        <f>założenia!AC5</f>
        <v>Rok n+26</v>
      </c>
      <c r="AD64" s="36" t="str">
        <f>założenia!AD5</f>
        <v>Rok n+27</v>
      </c>
      <c r="AE64" s="36" t="str">
        <f>założenia!AE5</f>
        <v>Rok n+28</v>
      </c>
      <c r="AF64" s="36" t="str">
        <f>założenia!AF5</f>
        <v>Rok n+29</v>
      </c>
    </row>
    <row r="65" spans="2:32" s="13" customFormat="1" ht="30" x14ac:dyDescent="0.25">
      <c r="B65" s="17" t="s">
        <v>232</v>
      </c>
      <c r="C65" s="23">
        <f>C60-C55</f>
        <v>0</v>
      </c>
      <c r="D65" s="23">
        <f t="shared" ref="D65:AF68" si="10">D60-D55</f>
        <v>0</v>
      </c>
      <c r="E65" s="23">
        <f t="shared" si="10"/>
        <v>0</v>
      </c>
      <c r="F65" s="23">
        <f t="shared" si="10"/>
        <v>0</v>
      </c>
      <c r="G65" s="23">
        <f t="shared" si="10"/>
        <v>0</v>
      </c>
      <c r="H65" s="23">
        <f t="shared" si="10"/>
        <v>0</v>
      </c>
      <c r="I65" s="23">
        <f t="shared" si="10"/>
        <v>0</v>
      </c>
      <c r="J65" s="23">
        <f t="shared" si="10"/>
        <v>0</v>
      </c>
      <c r="K65" s="23">
        <f t="shared" si="10"/>
        <v>0</v>
      </c>
      <c r="L65" s="23">
        <f t="shared" si="10"/>
        <v>0</v>
      </c>
      <c r="M65" s="23">
        <f t="shared" si="10"/>
        <v>0</v>
      </c>
      <c r="N65" s="23">
        <f t="shared" si="10"/>
        <v>0</v>
      </c>
      <c r="O65" s="23">
        <f t="shared" si="10"/>
        <v>0</v>
      </c>
      <c r="P65" s="23">
        <f t="shared" si="10"/>
        <v>0</v>
      </c>
      <c r="Q65" s="23">
        <f t="shared" si="10"/>
        <v>0</v>
      </c>
      <c r="R65" s="23">
        <f t="shared" si="10"/>
        <v>0</v>
      </c>
      <c r="S65" s="23">
        <f t="shared" si="10"/>
        <v>0</v>
      </c>
      <c r="T65" s="23">
        <f t="shared" si="10"/>
        <v>0</v>
      </c>
      <c r="U65" s="23">
        <f t="shared" si="10"/>
        <v>0</v>
      </c>
      <c r="V65" s="23">
        <f t="shared" si="10"/>
        <v>0</v>
      </c>
      <c r="W65" s="23">
        <f t="shared" si="10"/>
        <v>0</v>
      </c>
      <c r="X65" s="23">
        <f t="shared" si="10"/>
        <v>0</v>
      </c>
      <c r="Y65" s="23">
        <f t="shared" si="10"/>
        <v>0</v>
      </c>
      <c r="Z65" s="23">
        <f t="shared" si="10"/>
        <v>0</v>
      </c>
      <c r="AA65" s="23">
        <f t="shared" si="10"/>
        <v>0</v>
      </c>
      <c r="AB65" s="23">
        <f t="shared" si="10"/>
        <v>0</v>
      </c>
      <c r="AC65" s="23">
        <f t="shared" si="10"/>
        <v>0</v>
      </c>
      <c r="AD65" s="23">
        <f t="shared" si="10"/>
        <v>0</v>
      </c>
      <c r="AE65" s="23">
        <f t="shared" si="10"/>
        <v>0</v>
      </c>
      <c r="AF65" s="23">
        <f t="shared" si="10"/>
        <v>0</v>
      </c>
    </row>
    <row r="66" spans="2:32" s="13" customFormat="1" ht="30" x14ac:dyDescent="0.25">
      <c r="B66" s="17" t="s">
        <v>233</v>
      </c>
      <c r="C66" s="23">
        <f t="shared" ref="C66:R68" si="11">C61-C56</f>
        <v>0</v>
      </c>
      <c r="D66" s="23">
        <f t="shared" si="11"/>
        <v>0</v>
      </c>
      <c r="E66" s="23">
        <f t="shared" si="11"/>
        <v>0</v>
      </c>
      <c r="F66" s="23">
        <f t="shared" si="11"/>
        <v>0</v>
      </c>
      <c r="G66" s="23">
        <f t="shared" si="11"/>
        <v>0</v>
      </c>
      <c r="H66" s="23">
        <f t="shared" si="11"/>
        <v>0</v>
      </c>
      <c r="I66" s="23">
        <f t="shared" si="11"/>
        <v>0</v>
      </c>
      <c r="J66" s="23">
        <f t="shared" si="11"/>
        <v>0</v>
      </c>
      <c r="K66" s="23">
        <f t="shared" si="11"/>
        <v>0</v>
      </c>
      <c r="L66" s="23">
        <f t="shared" si="11"/>
        <v>0</v>
      </c>
      <c r="M66" s="23">
        <f t="shared" si="11"/>
        <v>0</v>
      </c>
      <c r="N66" s="23">
        <f t="shared" si="11"/>
        <v>0</v>
      </c>
      <c r="O66" s="23">
        <f t="shared" si="11"/>
        <v>0</v>
      </c>
      <c r="P66" s="23">
        <f t="shared" si="11"/>
        <v>0</v>
      </c>
      <c r="Q66" s="23">
        <f t="shared" si="11"/>
        <v>0</v>
      </c>
      <c r="R66" s="23">
        <f t="shared" si="11"/>
        <v>0</v>
      </c>
      <c r="S66" s="23">
        <f t="shared" si="10"/>
        <v>0</v>
      </c>
      <c r="T66" s="23">
        <f t="shared" si="10"/>
        <v>0</v>
      </c>
      <c r="U66" s="23">
        <f t="shared" si="10"/>
        <v>0</v>
      </c>
      <c r="V66" s="23">
        <f t="shared" si="10"/>
        <v>0</v>
      </c>
      <c r="W66" s="23">
        <f t="shared" si="10"/>
        <v>0</v>
      </c>
      <c r="X66" s="23">
        <f t="shared" si="10"/>
        <v>0</v>
      </c>
      <c r="Y66" s="23">
        <f t="shared" si="10"/>
        <v>0</v>
      </c>
      <c r="Z66" s="23">
        <f t="shared" si="10"/>
        <v>0</v>
      </c>
      <c r="AA66" s="23">
        <f t="shared" si="10"/>
        <v>0</v>
      </c>
      <c r="AB66" s="23">
        <f t="shared" si="10"/>
        <v>0</v>
      </c>
      <c r="AC66" s="23">
        <f t="shared" si="10"/>
        <v>0</v>
      </c>
      <c r="AD66" s="23">
        <f t="shared" si="10"/>
        <v>0</v>
      </c>
      <c r="AE66" s="23">
        <f t="shared" si="10"/>
        <v>0</v>
      </c>
      <c r="AF66" s="23">
        <f t="shared" si="10"/>
        <v>0</v>
      </c>
    </row>
    <row r="67" spans="2:32" s="13" customFormat="1" ht="30" x14ac:dyDescent="0.25">
      <c r="B67" s="17" t="s">
        <v>234</v>
      </c>
      <c r="C67" s="23">
        <f t="shared" si="11"/>
        <v>0</v>
      </c>
      <c r="D67" s="23">
        <f t="shared" si="10"/>
        <v>0</v>
      </c>
      <c r="E67" s="23">
        <f t="shared" si="10"/>
        <v>0</v>
      </c>
      <c r="F67" s="23">
        <f t="shared" si="10"/>
        <v>0</v>
      </c>
      <c r="G67" s="23">
        <f t="shared" si="10"/>
        <v>0</v>
      </c>
      <c r="H67" s="23">
        <f t="shared" si="10"/>
        <v>0</v>
      </c>
      <c r="I67" s="23">
        <f t="shared" si="10"/>
        <v>0</v>
      </c>
      <c r="J67" s="23">
        <f t="shared" si="10"/>
        <v>0</v>
      </c>
      <c r="K67" s="23">
        <f t="shared" si="10"/>
        <v>0</v>
      </c>
      <c r="L67" s="23">
        <f t="shared" si="10"/>
        <v>0</v>
      </c>
      <c r="M67" s="23">
        <f t="shared" si="10"/>
        <v>0</v>
      </c>
      <c r="N67" s="23">
        <f t="shared" si="10"/>
        <v>0</v>
      </c>
      <c r="O67" s="23">
        <f t="shared" si="10"/>
        <v>0</v>
      </c>
      <c r="P67" s="23">
        <f t="shared" si="10"/>
        <v>0</v>
      </c>
      <c r="Q67" s="23">
        <f t="shared" si="10"/>
        <v>0</v>
      </c>
      <c r="R67" s="23">
        <f t="shared" si="10"/>
        <v>0</v>
      </c>
      <c r="S67" s="23">
        <f t="shared" si="10"/>
        <v>0</v>
      </c>
      <c r="T67" s="23">
        <f t="shared" si="10"/>
        <v>0</v>
      </c>
      <c r="U67" s="23">
        <f t="shared" si="10"/>
        <v>0</v>
      </c>
      <c r="V67" s="23">
        <f t="shared" si="10"/>
        <v>0</v>
      </c>
      <c r="W67" s="23">
        <f t="shared" si="10"/>
        <v>0</v>
      </c>
      <c r="X67" s="23">
        <f t="shared" si="10"/>
        <v>0</v>
      </c>
      <c r="Y67" s="23">
        <f t="shared" si="10"/>
        <v>0</v>
      </c>
      <c r="Z67" s="23">
        <f t="shared" si="10"/>
        <v>0</v>
      </c>
      <c r="AA67" s="23">
        <f t="shared" si="10"/>
        <v>0</v>
      </c>
      <c r="AB67" s="23">
        <f t="shared" si="10"/>
        <v>0</v>
      </c>
      <c r="AC67" s="23">
        <f t="shared" si="10"/>
        <v>0</v>
      </c>
      <c r="AD67" s="23">
        <f t="shared" si="10"/>
        <v>0</v>
      </c>
      <c r="AE67" s="23">
        <f t="shared" si="10"/>
        <v>0</v>
      </c>
      <c r="AF67" s="23">
        <f t="shared" si="10"/>
        <v>0</v>
      </c>
    </row>
    <row r="68" spans="2:32" s="13" customFormat="1" ht="15" x14ac:dyDescent="0.25">
      <c r="B68" s="47" t="s">
        <v>118</v>
      </c>
      <c r="C68" s="26">
        <f t="shared" si="11"/>
        <v>0</v>
      </c>
      <c r="D68" s="26">
        <f t="shared" si="10"/>
        <v>0</v>
      </c>
      <c r="E68" s="26">
        <f t="shared" si="10"/>
        <v>0</v>
      </c>
      <c r="F68" s="26">
        <f t="shared" si="10"/>
        <v>0</v>
      </c>
      <c r="G68" s="26">
        <f t="shared" si="10"/>
        <v>0</v>
      </c>
      <c r="H68" s="26">
        <f t="shared" si="10"/>
        <v>0</v>
      </c>
      <c r="I68" s="26">
        <f t="shared" si="10"/>
        <v>0</v>
      </c>
      <c r="J68" s="26">
        <f t="shared" si="10"/>
        <v>0</v>
      </c>
      <c r="K68" s="26">
        <f t="shared" si="10"/>
        <v>0</v>
      </c>
      <c r="L68" s="26">
        <f t="shared" si="10"/>
        <v>0</v>
      </c>
      <c r="M68" s="26">
        <f t="shared" si="10"/>
        <v>0</v>
      </c>
      <c r="N68" s="26">
        <f t="shared" si="10"/>
        <v>0</v>
      </c>
      <c r="O68" s="26">
        <f t="shared" si="10"/>
        <v>0</v>
      </c>
      <c r="P68" s="26">
        <f t="shared" si="10"/>
        <v>0</v>
      </c>
      <c r="Q68" s="26">
        <f t="shared" si="10"/>
        <v>0</v>
      </c>
      <c r="R68" s="26">
        <f t="shared" si="10"/>
        <v>0</v>
      </c>
      <c r="S68" s="26">
        <f t="shared" si="10"/>
        <v>0</v>
      </c>
      <c r="T68" s="26">
        <f t="shared" si="10"/>
        <v>0</v>
      </c>
      <c r="U68" s="26">
        <f t="shared" si="10"/>
        <v>0</v>
      </c>
      <c r="V68" s="26">
        <f t="shared" si="10"/>
        <v>0</v>
      </c>
      <c r="W68" s="26">
        <f t="shared" si="10"/>
        <v>0</v>
      </c>
      <c r="X68" s="26">
        <f t="shared" si="10"/>
        <v>0</v>
      </c>
      <c r="Y68" s="26">
        <f t="shared" si="10"/>
        <v>0</v>
      </c>
      <c r="Z68" s="26">
        <f t="shared" si="10"/>
        <v>0</v>
      </c>
      <c r="AA68" s="26">
        <f t="shared" si="10"/>
        <v>0</v>
      </c>
      <c r="AB68" s="26">
        <f t="shared" si="10"/>
        <v>0</v>
      </c>
      <c r="AC68" s="26">
        <f t="shared" si="10"/>
        <v>0</v>
      </c>
      <c r="AD68" s="26">
        <f t="shared" si="10"/>
        <v>0</v>
      </c>
      <c r="AE68" s="26">
        <f t="shared" si="10"/>
        <v>0</v>
      </c>
      <c r="AF68" s="26">
        <f t="shared" si="10"/>
        <v>0</v>
      </c>
    </row>
    <row r="69" spans="2:32" s="13" customFormat="1" ht="15" x14ac:dyDescent="0.25"/>
    <row r="70" spans="2:32" s="13" customFormat="1" ht="15" x14ac:dyDescent="0.25">
      <c r="B70" s="14" t="s">
        <v>164</v>
      </c>
    </row>
    <row r="71" spans="2:32" s="13" customFormat="1" ht="15" x14ac:dyDescent="0.25"/>
    <row r="72" spans="2:32" s="13" customFormat="1" ht="15" x14ac:dyDescent="0.25">
      <c r="B72" s="36" t="s">
        <v>119</v>
      </c>
      <c r="C72" s="36" t="str">
        <f>założenia!C5</f>
        <v>Rok n</v>
      </c>
      <c r="D72" s="36" t="str">
        <f>założenia!D5</f>
        <v>Rok n+1</v>
      </c>
      <c r="E72" s="36" t="str">
        <f>założenia!E5</f>
        <v>Rok n+2</v>
      </c>
      <c r="F72" s="36" t="str">
        <f>założenia!F5</f>
        <v>Rok n+3</v>
      </c>
      <c r="G72" s="36" t="str">
        <f>założenia!G5</f>
        <v>Rok n+4</v>
      </c>
      <c r="H72" s="36" t="str">
        <f>założenia!H5</f>
        <v>Rok n+5</v>
      </c>
      <c r="I72" s="36" t="str">
        <f>założenia!I5</f>
        <v>Rok n+6</v>
      </c>
      <c r="J72" s="36" t="str">
        <f>założenia!J5</f>
        <v>Rok n+7</v>
      </c>
      <c r="K72" s="36" t="str">
        <f>założenia!K5</f>
        <v>Rok n+8</v>
      </c>
      <c r="L72" s="36" t="str">
        <f>założenia!L5</f>
        <v>Rok n+9</v>
      </c>
      <c r="M72" s="36" t="str">
        <f>założenia!M5</f>
        <v>Rok n+10</v>
      </c>
      <c r="N72" s="36" t="str">
        <f>założenia!N5</f>
        <v>Rok n+11</v>
      </c>
      <c r="O72" s="36" t="str">
        <f>założenia!O5</f>
        <v>Rok n+12</v>
      </c>
      <c r="P72" s="36" t="str">
        <f>założenia!P5</f>
        <v>Rok n+13</v>
      </c>
      <c r="Q72" s="36" t="str">
        <f>założenia!Q5</f>
        <v>Rok n+14</v>
      </c>
      <c r="R72" s="36" t="str">
        <f>założenia!R5</f>
        <v>Rok n+15</v>
      </c>
      <c r="S72" s="36" t="str">
        <f>założenia!S5</f>
        <v>Rok n+16</v>
      </c>
      <c r="T72" s="36" t="str">
        <f>założenia!T5</f>
        <v>Rok n+17</v>
      </c>
      <c r="U72" s="36" t="str">
        <f>założenia!U5</f>
        <v>Rok n+18</v>
      </c>
      <c r="V72" s="36" t="str">
        <f>założenia!V5</f>
        <v>Rok n+19</v>
      </c>
      <c r="W72" s="36" t="str">
        <f>założenia!W5</f>
        <v>Rok n+20</v>
      </c>
      <c r="X72" s="36" t="str">
        <f>założenia!X5</f>
        <v>Rok n+21</v>
      </c>
      <c r="Y72" s="36" t="str">
        <f>założenia!Y5</f>
        <v>Rok n+22</v>
      </c>
      <c r="Z72" s="36" t="str">
        <f>założenia!Z5</f>
        <v>Rok n+23</v>
      </c>
      <c r="AA72" s="36" t="str">
        <f>założenia!AA5</f>
        <v>Rok n+24</v>
      </c>
      <c r="AB72" s="36" t="str">
        <f>założenia!AB5</f>
        <v>Rok n+25</v>
      </c>
      <c r="AC72" s="36" t="str">
        <f>założenia!AC5</f>
        <v>Rok n+26</v>
      </c>
      <c r="AD72" s="36" t="str">
        <f>założenia!AD5</f>
        <v>Rok n+27</v>
      </c>
      <c r="AE72" s="36" t="str">
        <f>założenia!AE5</f>
        <v>Rok n+28</v>
      </c>
      <c r="AF72" s="36" t="str">
        <f>założenia!AF5</f>
        <v>Rok n+29</v>
      </c>
    </row>
    <row r="73" spans="2:32" s="13" customFormat="1" ht="30" x14ac:dyDescent="0.25">
      <c r="B73" s="17" t="s">
        <v>232</v>
      </c>
      <c r="C73" s="23">
        <f>C31*C34</f>
        <v>0</v>
      </c>
      <c r="D73" s="23">
        <f t="shared" ref="D73:AF75" si="12">D31*D34</f>
        <v>0</v>
      </c>
      <c r="E73" s="23">
        <f t="shared" si="12"/>
        <v>0</v>
      </c>
      <c r="F73" s="23">
        <f t="shared" si="12"/>
        <v>0</v>
      </c>
      <c r="G73" s="23">
        <f t="shared" si="12"/>
        <v>0</v>
      </c>
      <c r="H73" s="23">
        <f t="shared" si="12"/>
        <v>0</v>
      </c>
      <c r="I73" s="23">
        <f t="shared" si="12"/>
        <v>0</v>
      </c>
      <c r="J73" s="23">
        <f t="shared" si="12"/>
        <v>0</v>
      </c>
      <c r="K73" s="23">
        <f t="shared" si="12"/>
        <v>0</v>
      </c>
      <c r="L73" s="23">
        <f t="shared" si="12"/>
        <v>0</v>
      </c>
      <c r="M73" s="23">
        <f t="shared" si="12"/>
        <v>0</v>
      </c>
      <c r="N73" s="23">
        <f t="shared" si="12"/>
        <v>0</v>
      </c>
      <c r="O73" s="23">
        <f t="shared" si="12"/>
        <v>0</v>
      </c>
      <c r="P73" s="23">
        <f t="shared" si="12"/>
        <v>0</v>
      </c>
      <c r="Q73" s="23">
        <f t="shared" si="12"/>
        <v>0</v>
      </c>
      <c r="R73" s="23">
        <f t="shared" si="12"/>
        <v>0</v>
      </c>
      <c r="S73" s="23">
        <f t="shared" si="12"/>
        <v>0</v>
      </c>
      <c r="T73" s="23">
        <f t="shared" si="12"/>
        <v>0</v>
      </c>
      <c r="U73" s="23">
        <f t="shared" si="12"/>
        <v>0</v>
      </c>
      <c r="V73" s="23">
        <f t="shared" si="12"/>
        <v>0</v>
      </c>
      <c r="W73" s="23">
        <f t="shared" si="12"/>
        <v>0</v>
      </c>
      <c r="X73" s="23">
        <f t="shared" si="12"/>
        <v>0</v>
      </c>
      <c r="Y73" s="23">
        <f t="shared" si="12"/>
        <v>0</v>
      </c>
      <c r="Z73" s="23">
        <f t="shared" si="12"/>
        <v>0</v>
      </c>
      <c r="AA73" s="23">
        <f t="shared" si="12"/>
        <v>0</v>
      </c>
      <c r="AB73" s="23">
        <f t="shared" si="12"/>
        <v>0</v>
      </c>
      <c r="AC73" s="23">
        <f t="shared" si="12"/>
        <v>0</v>
      </c>
      <c r="AD73" s="23">
        <f t="shared" si="12"/>
        <v>0</v>
      </c>
      <c r="AE73" s="23">
        <f t="shared" si="12"/>
        <v>0</v>
      </c>
      <c r="AF73" s="23">
        <f t="shared" si="12"/>
        <v>0</v>
      </c>
    </row>
    <row r="74" spans="2:32" s="13" customFormat="1" ht="30" x14ac:dyDescent="0.25">
      <c r="B74" s="17" t="s">
        <v>233</v>
      </c>
      <c r="C74" s="23">
        <f t="shared" ref="C74:R75" si="13">C32*C35</f>
        <v>0</v>
      </c>
      <c r="D74" s="23">
        <f t="shared" si="13"/>
        <v>0</v>
      </c>
      <c r="E74" s="23">
        <f t="shared" si="13"/>
        <v>0</v>
      </c>
      <c r="F74" s="23">
        <f t="shared" si="13"/>
        <v>0</v>
      </c>
      <c r="G74" s="23">
        <f t="shared" si="13"/>
        <v>0</v>
      </c>
      <c r="H74" s="23">
        <f t="shared" si="13"/>
        <v>0</v>
      </c>
      <c r="I74" s="23">
        <f t="shared" si="13"/>
        <v>0</v>
      </c>
      <c r="J74" s="23">
        <f t="shared" si="13"/>
        <v>0</v>
      </c>
      <c r="K74" s="23">
        <f t="shared" si="13"/>
        <v>0</v>
      </c>
      <c r="L74" s="23">
        <f t="shared" si="13"/>
        <v>0</v>
      </c>
      <c r="M74" s="23">
        <f t="shared" si="13"/>
        <v>0</v>
      </c>
      <c r="N74" s="23">
        <f t="shared" si="13"/>
        <v>0</v>
      </c>
      <c r="O74" s="23">
        <f t="shared" si="13"/>
        <v>0</v>
      </c>
      <c r="P74" s="23">
        <f t="shared" si="13"/>
        <v>0</v>
      </c>
      <c r="Q74" s="23">
        <f t="shared" si="13"/>
        <v>0</v>
      </c>
      <c r="R74" s="23">
        <f t="shared" si="13"/>
        <v>0</v>
      </c>
      <c r="S74" s="23">
        <f t="shared" si="12"/>
        <v>0</v>
      </c>
      <c r="T74" s="23">
        <f t="shared" si="12"/>
        <v>0</v>
      </c>
      <c r="U74" s="23">
        <f t="shared" si="12"/>
        <v>0</v>
      </c>
      <c r="V74" s="23">
        <f t="shared" si="12"/>
        <v>0</v>
      </c>
      <c r="W74" s="23">
        <f t="shared" si="12"/>
        <v>0</v>
      </c>
      <c r="X74" s="23">
        <f t="shared" si="12"/>
        <v>0</v>
      </c>
      <c r="Y74" s="23">
        <f t="shared" si="12"/>
        <v>0</v>
      </c>
      <c r="Z74" s="23">
        <f t="shared" si="12"/>
        <v>0</v>
      </c>
      <c r="AA74" s="23">
        <f t="shared" si="12"/>
        <v>0</v>
      </c>
      <c r="AB74" s="23">
        <f t="shared" si="12"/>
        <v>0</v>
      </c>
      <c r="AC74" s="23">
        <f t="shared" si="12"/>
        <v>0</v>
      </c>
      <c r="AD74" s="23">
        <f t="shared" si="12"/>
        <v>0</v>
      </c>
      <c r="AE74" s="23">
        <f t="shared" si="12"/>
        <v>0</v>
      </c>
      <c r="AF74" s="23">
        <f t="shared" si="12"/>
        <v>0</v>
      </c>
    </row>
    <row r="75" spans="2:32" s="13" customFormat="1" ht="30" x14ac:dyDescent="0.25">
      <c r="B75" s="17" t="s">
        <v>234</v>
      </c>
      <c r="C75" s="23">
        <f t="shared" si="13"/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  <c r="Q75" s="23">
        <f t="shared" si="12"/>
        <v>0</v>
      </c>
      <c r="R75" s="23">
        <f t="shared" si="12"/>
        <v>0</v>
      </c>
      <c r="S75" s="23">
        <f t="shared" si="12"/>
        <v>0</v>
      </c>
      <c r="T75" s="23">
        <f t="shared" si="12"/>
        <v>0</v>
      </c>
      <c r="U75" s="23">
        <f t="shared" si="12"/>
        <v>0</v>
      </c>
      <c r="V75" s="23">
        <f t="shared" si="12"/>
        <v>0</v>
      </c>
      <c r="W75" s="23">
        <f t="shared" si="12"/>
        <v>0</v>
      </c>
      <c r="X75" s="23">
        <f t="shared" si="12"/>
        <v>0</v>
      </c>
      <c r="Y75" s="23">
        <f t="shared" si="12"/>
        <v>0</v>
      </c>
      <c r="Z75" s="23">
        <f t="shared" si="12"/>
        <v>0</v>
      </c>
      <c r="AA75" s="23">
        <f t="shared" si="12"/>
        <v>0</v>
      </c>
      <c r="AB75" s="23">
        <f t="shared" si="12"/>
        <v>0</v>
      </c>
      <c r="AC75" s="23">
        <f t="shared" si="12"/>
        <v>0</v>
      </c>
      <c r="AD75" s="23">
        <f t="shared" si="12"/>
        <v>0</v>
      </c>
      <c r="AE75" s="23">
        <f t="shared" si="12"/>
        <v>0</v>
      </c>
      <c r="AF75" s="23">
        <f t="shared" si="12"/>
        <v>0</v>
      </c>
    </row>
    <row r="76" spans="2:32" s="13" customFormat="1" ht="15" x14ac:dyDescent="0.25">
      <c r="B76" s="47" t="s">
        <v>118</v>
      </c>
      <c r="C76" s="26">
        <f>C73+C74+C75</f>
        <v>0</v>
      </c>
      <c r="D76" s="26">
        <f t="shared" ref="D76:AF76" si="14">D73+D74+D75</f>
        <v>0</v>
      </c>
      <c r="E76" s="26">
        <f t="shared" si="14"/>
        <v>0</v>
      </c>
      <c r="F76" s="26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26">
        <f t="shared" si="14"/>
        <v>0</v>
      </c>
      <c r="S76" s="26">
        <f t="shared" si="14"/>
        <v>0</v>
      </c>
      <c r="T76" s="26">
        <f t="shared" si="14"/>
        <v>0</v>
      </c>
      <c r="U76" s="26">
        <f t="shared" si="14"/>
        <v>0</v>
      </c>
      <c r="V76" s="26">
        <f t="shared" si="14"/>
        <v>0</v>
      </c>
      <c r="W76" s="26">
        <f t="shared" si="14"/>
        <v>0</v>
      </c>
      <c r="X76" s="26">
        <f t="shared" si="14"/>
        <v>0</v>
      </c>
      <c r="Y76" s="26">
        <f t="shared" si="14"/>
        <v>0</v>
      </c>
      <c r="Z76" s="26">
        <f t="shared" si="14"/>
        <v>0</v>
      </c>
      <c r="AA76" s="26">
        <f t="shared" si="14"/>
        <v>0</v>
      </c>
      <c r="AB76" s="26">
        <f t="shared" si="14"/>
        <v>0</v>
      </c>
      <c r="AC76" s="26">
        <f t="shared" si="14"/>
        <v>0</v>
      </c>
      <c r="AD76" s="26">
        <f t="shared" si="14"/>
        <v>0</v>
      </c>
      <c r="AE76" s="26">
        <f t="shared" si="14"/>
        <v>0</v>
      </c>
      <c r="AF76" s="26">
        <f t="shared" si="14"/>
        <v>0</v>
      </c>
    </row>
    <row r="77" spans="2:32" s="13" customFormat="1" ht="15" x14ac:dyDescent="0.25">
      <c r="B77" s="36" t="s">
        <v>120</v>
      </c>
      <c r="C77" s="36" t="str">
        <f>założenia!C5</f>
        <v>Rok n</v>
      </c>
      <c r="D77" s="36" t="str">
        <f>założenia!D5</f>
        <v>Rok n+1</v>
      </c>
      <c r="E77" s="36" t="str">
        <f>założenia!E5</f>
        <v>Rok n+2</v>
      </c>
      <c r="F77" s="36" t="str">
        <f>założenia!F5</f>
        <v>Rok n+3</v>
      </c>
      <c r="G77" s="36" t="str">
        <f>założenia!G5</f>
        <v>Rok n+4</v>
      </c>
      <c r="H77" s="36" t="str">
        <f>założenia!H5</f>
        <v>Rok n+5</v>
      </c>
      <c r="I77" s="36" t="str">
        <f>założenia!I5</f>
        <v>Rok n+6</v>
      </c>
      <c r="J77" s="36" t="str">
        <f>założenia!J5</f>
        <v>Rok n+7</v>
      </c>
      <c r="K77" s="36" t="str">
        <f>założenia!K5</f>
        <v>Rok n+8</v>
      </c>
      <c r="L77" s="36" t="str">
        <f>założenia!L5</f>
        <v>Rok n+9</v>
      </c>
      <c r="M77" s="36" t="str">
        <f>założenia!M5</f>
        <v>Rok n+10</v>
      </c>
      <c r="N77" s="36" t="str">
        <f>założenia!N5</f>
        <v>Rok n+11</v>
      </c>
      <c r="O77" s="36" t="str">
        <f>założenia!O5</f>
        <v>Rok n+12</v>
      </c>
      <c r="P77" s="36" t="str">
        <f>założenia!P5</f>
        <v>Rok n+13</v>
      </c>
      <c r="Q77" s="36" t="str">
        <f>założenia!Q5</f>
        <v>Rok n+14</v>
      </c>
      <c r="R77" s="36" t="str">
        <f>założenia!R5</f>
        <v>Rok n+15</v>
      </c>
      <c r="S77" s="36" t="str">
        <f>założenia!S5</f>
        <v>Rok n+16</v>
      </c>
      <c r="T77" s="36" t="str">
        <f>założenia!T5</f>
        <v>Rok n+17</v>
      </c>
      <c r="U77" s="36" t="str">
        <f>założenia!U5</f>
        <v>Rok n+18</v>
      </c>
      <c r="V77" s="36" t="str">
        <f>założenia!V5</f>
        <v>Rok n+19</v>
      </c>
      <c r="W77" s="36" t="str">
        <f>założenia!W5</f>
        <v>Rok n+20</v>
      </c>
      <c r="X77" s="36" t="str">
        <f>założenia!X5</f>
        <v>Rok n+21</v>
      </c>
      <c r="Y77" s="36" t="str">
        <f>założenia!Y5</f>
        <v>Rok n+22</v>
      </c>
      <c r="Z77" s="36" t="str">
        <f>założenia!Z5</f>
        <v>Rok n+23</v>
      </c>
      <c r="AA77" s="36" t="str">
        <f>założenia!AA5</f>
        <v>Rok n+24</v>
      </c>
      <c r="AB77" s="36" t="str">
        <f>założenia!AB5</f>
        <v>Rok n+25</v>
      </c>
      <c r="AC77" s="36" t="str">
        <f>założenia!AC5</f>
        <v>Rok n+26</v>
      </c>
      <c r="AD77" s="36" t="str">
        <f>założenia!AD5</f>
        <v>Rok n+27</v>
      </c>
      <c r="AE77" s="36" t="str">
        <f>założenia!AE5</f>
        <v>Rok n+28</v>
      </c>
      <c r="AF77" s="36" t="str">
        <f>założenia!AF5</f>
        <v>Rok n+29</v>
      </c>
    </row>
    <row r="78" spans="2:32" s="13" customFormat="1" ht="30" x14ac:dyDescent="0.25">
      <c r="B78" s="17" t="s">
        <v>232</v>
      </c>
      <c r="C78" s="23">
        <f>C38*C41</f>
        <v>0</v>
      </c>
      <c r="D78" s="23">
        <f t="shared" ref="D78:AF80" si="15">D38*D41</f>
        <v>0</v>
      </c>
      <c r="E78" s="23">
        <f t="shared" si="15"/>
        <v>0</v>
      </c>
      <c r="F78" s="23">
        <f t="shared" si="15"/>
        <v>0</v>
      </c>
      <c r="G78" s="23">
        <f t="shared" si="15"/>
        <v>0</v>
      </c>
      <c r="H78" s="23">
        <f t="shared" si="15"/>
        <v>0</v>
      </c>
      <c r="I78" s="23">
        <f t="shared" si="15"/>
        <v>0</v>
      </c>
      <c r="J78" s="23">
        <f t="shared" si="15"/>
        <v>0</v>
      </c>
      <c r="K78" s="23">
        <f t="shared" si="15"/>
        <v>0</v>
      </c>
      <c r="L78" s="23">
        <f t="shared" si="15"/>
        <v>0</v>
      </c>
      <c r="M78" s="23">
        <f t="shared" si="15"/>
        <v>0</v>
      </c>
      <c r="N78" s="23">
        <f t="shared" si="15"/>
        <v>0</v>
      </c>
      <c r="O78" s="23">
        <f t="shared" si="15"/>
        <v>0</v>
      </c>
      <c r="P78" s="23">
        <f t="shared" si="15"/>
        <v>0</v>
      </c>
      <c r="Q78" s="23">
        <f t="shared" si="15"/>
        <v>0</v>
      </c>
      <c r="R78" s="23">
        <f t="shared" si="15"/>
        <v>0</v>
      </c>
      <c r="S78" s="23">
        <f t="shared" si="15"/>
        <v>0</v>
      </c>
      <c r="T78" s="23">
        <f t="shared" si="15"/>
        <v>0</v>
      </c>
      <c r="U78" s="23">
        <f t="shared" si="15"/>
        <v>0</v>
      </c>
      <c r="V78" s="23">
        <f t="shared" si="15"/>
        <v>0</v>
      </c>
      <c r="W78" s="23">
        <f t="shared" si="15"/>
        <v>0</v>
      </c>
      <c r="X78" s="23">
        <f t="shared" si="15"/>
        <v>0</v>
      </c>
      <c r="Y78" s="23">
        <f t="shared" si="15"/>
        <v>0</v>
      </c>
      <c r="Z78" s="23">
        <f t="shared" si="15"/>
        <v>0</v>
      </c>
      <c r="AA78" s="23">
        <f t="shared" si="15"/>
        <v>0</v>
      </c>
      <c r="AB78" s="23">
        <f t="shared" si="15"/>
        <v>0</v>
      </c>
      <c r="AC78" s="23">
        <f t="shared" si="15"/>
        <v>0</v>
      </c>
      <c r="AD78" s="23">
        <f t="shared" si="15"/>
        <v>0</v>
      </c>
      <c r="AE78" s="23">
        <f t="shared" si="15"/>
        <v>0</v>
      </c>
      <c r="AF78" s="23">
        <f t="shared" si="15"/>
        <v>0</v>
      </c>
    </row>
    <row r="79" spans="2:32" s="13" customFormat="1" ht="30" x14ac:dyDescent="0.25">
      <c r="B79" s="17" t="s">
        <v>233</v>
      </c>
      <c r="C79" s="23">
        <f t="shared" ref="C79:R80" si="16">C39*C42</f>
        <v>0</v>
      </c>
      <c r="D79" s="23">
        <f t="shared" si="16"/>
        <v>0</v>
      </c>
      <c r="E79" s="23">
        <f t="shared" si="16"/>
        <v>0</v>
      </c>
      <c r="F79" s="23">
        <f t="shared" si="16"/>
        <v>0</v>
      </c>
      <c r="G79" s="23">
        <f t="shared" si="16"/>
        <v>0</v>
      </c>
      <c r="H79" s="23">
        <f t="shared" si="16"/>
        <v>0</v>
      </c>
      <c r="I79" s="23">
        <f t="shared" si="16"/>
        <v>0</v>
      </c>
      <c r="J79" s="23">
        <f t="shared" si="16"/>
        <v>0</v>
      </c>
      <c r="K79" s="23">
        <f t="shared" si="16"/>
        <v>0</v>
      </c>
      <c r="L79" s="23">
        <f t="shared" si="16"/>
        <v>0</v>
      </c>
      <c r="M79" s="23">
        <f t="shared" si="16"/>
        <v>0</v>
      </c>
      <c r="N79" s="23">
        <f t="shared" si="16"/>
        <v>0</v>
      </c>
      <c r="O79" s="23">
        <f t="shared" si="16"/>
        <v>0</v>
      </c>
      <c r="P79" s="23">
        <f t="shared" si="16"/>
        <v>0</v>
      </c>
      <c r="Q79" s="23">
        <f t="shared" si="16"/>
        <v>0</v>
      </c>
      <c r="R79" s="23">
        <f t="shared" si="16"/>
        <v>0</v>
      </c>
      <c r="S79" s="23">
        <f t="shared" si="15"/>
        <v>0</v>
      </c>
      <c r="T79" s="23">
        <f t="shared" si="15"/>
        <v>0</v>
      </c>
      <c r="U79" s="23">
        <f t="shared" si="15"/>
        <v>0</v>
      </c>
      <c r="V79" s="23">
        <f t="shared" si="15"/>
        <v>0</v>
      </c>
      <c r="W79" s="23">
        <f t="shared" si="15"/>
        <v>0</v>
      </c>
      <c r="X79" s="23">
        <f t="shared" si="15"/>
        <v>0</v>
      </c>
      <c r="Y79" s="23">
        <f t="shared" si="15"/>
        <v>0</v>
      </c>
      <c r="Z79" s="23">
        <f t="shared" si="15"/>
        <v>0</v>
      </c>
      <c r="AA79" s="23">
        <f t="shared" si="15"/>
        <v>0</v>
      </c>
      <c r="AB79" s="23">
        <f t="shared" si="15"/>
        <v>0</v>
      </c>
      <c r="AC79" s="23">
        <f t="shared" si="15"/>
        <v>0</v>
      </c>
      <c r="AD79" s="23">
        <f t="shared" si="15"/>
        <v>0</v>
      </c>
      <c r="AE79" s="23">
        <f t="shared" si="15"/>
        <v>0</v>
      </c>
      <c r="AF79" s="23">
        <f t="shared" si="15"/>
        <v>0</v>
      </c>
    </row>
    <row r="80" spans="2:32" s="13" customFormat="1" ht="30" x14ac:dyDescent="0.25">
      <c r="B80" s="17" t="s">
        <v>234</v>
      </c>
      <c r="C80" s="23">
        <f t="shared" si="16"/>
        <v>0</v>
      </c>
      <c r="D80" s="23">
        <f t="shared" si="15"/>
        <v>0</v>
      </c>
      <c r="E80" s="23">
        <f t="shared" si="15"/>
        <v>0</v>
      </c>
      <c r="F80" s="23">
        <f t="shared" si="15"/>
        <v>0</v>
      </c>
      <c r="G80" s="23">
        <f t="shared" si="15"/>
        <v>0</v>
      </c>
      <c r="H80" s="23">
        <f t="shared" si="15"/>
        <v>0</v>
      </c>
      <c r="I80" s="23">
        <f t="shared" si="15"/>
        <v>0</v>
      </c>
      <c r="J80" s="23">
        <f t="shared" si="15"/>
        <v>0</v>
      </c>
      <c r="K80" s="23">
        <f t="shared" si="15"/>
        <v>0</v>
      </c>
      <c r="L80" s="23">
        <f t="shared" si="15"/>
        <v>0</v>
      </c>
      <c r="M80" s="23">
        <f t="shared" si="15"/>
        <v>0</v>
      </c>
      <c r="N80" s="23">
        <f t="shared" si="15"/>
        <v>0</v>
      </c>
      <c r="O80" s="23">
        <f t="shared" si="15"/>
        <v>0</v>
      </c>
      <c r="P80" s="23">
        <f t="shared" si="15"/>
        <v>0</v>
      </c>
      <c r="Q80" s="23">
        <f t="shared" si="15"/>
        <v>0</v>
      </c>
      <c r="R80" s="23">
        <f t="shared" si="15"/>
        <v>0</v>
      </c>
      <c r="S80" s="23">
        <f t="shared" si="15"/>
        <v>0</v>
      </c>
      <c r="T80" s="23">
        <f t="shared" si="15"/>
        <v>0</v>
      </c>
      <c r="U80" s="23">
        <f t="shared" si="15"/>
        <v>0</v>
      </c>
      <c r="V80" s="23">
        <f t="shared" si="15"/>
        <v>0</v>
      </c>
      <c r="W80" s="23">
        <f t="shared" si="15"/>
        <v>0</v>
      </c>
      <c r="X80" s="23">
        <f t="shared" si="15"/>
        <v>0</v>
      </c>
      <c r="Y80" s="23">
        <f t="shared" si="15"/>
        <v>0</v>
      </c>
      <c r="Z80" s="23">
        <f t="shared" si="15"/>
        <v>0</v>
      </c>
      <c r="AA80" s="23">
        <f t="shared" si="15"/>
        <v>0</v>
      </c>
      <c r="AB80" s="23">
        <f t="shared" si="15"/>
        <v>0</v>
      </c>
      <c r="AC80" s="23">
        <f t="shared" si="15"/>
        <v>0</v>
      </c>
      <c r="AD80" s="23">
        <f t="shared" si="15"/>
        <v>0</v>
      </c>
      <c r="AE80" s="23">
        <f t="shared" si="15"/>
        <v>0</v>
      </c>
      <c r="AF80" s="23">
        <f t="shared" si="15"/>
        <v>0</v>
      </c>
    </row>
    <row r="81" spans="2:32" s="13" customFormat="1" ht="15" x14ac:dyDescent="0.25">
      <c r="B81" s="47" t="s">
        <v>118</v>
      </c>
      <c r="C81" s="26">
        <f>C78+C79+C80</f>
        <v>0</v>
      </c>
      <c r="D81" s="26">
        <f t="shared" ref="D81:AF81" si="17">D78+D79+D80</f>
        <v>0</v>
      </c>
      <c r="E81" s="26">
        <f t="shared" si="17"/>
        <v>0</v>
      </c>
      <c r="F81" s="26">
        <f t="shared" si="17"/>
        <v>0</v>
      </c>
      <c r="G81" s="26">
        <f t="shared" si="17"/>
        <v>0</v>
      </c>
      <c r="H81" s="26">
        <f t="shared" si="17"/>
        <v>0</v>
      </c>
      <c r="I81" s="26">
        <f t="shared" si="17"/>
        <v>0</v>
      </c>
      <c r="J81" s="26">
        <f t="shared" si="17"/>
        <v>0</v>
      </c>
      <c r="K81" s="26">
        <f t="shared" si="17"/>
        <v>0</v>
      </c>
      <c r="L81" s="26">
        <f t="shared" si="17"/>
        <v>0</v>
      </c>
      <c r="M81" s="26">
        <f t="shared" si="17"/>
        <v>0</v>
      </c>
      <c r="N81" s="26">
        <f t="shared" si="17"/>
        <v>0</v>
      </c>
      <c r="O81" s="26">
        <f t="shared" si="17"/>
        <v>0</v>
      </c>
      <c r="P81" s="26">
        <f t="shared" si="17"/>
        <v>0</v>
      </c>
      <c r="Q81" s="26">
        <f t="shared" si="17"/>
        <v>0</v>
      </c>
      <c r="R81" s="26">
        <f t="shared" si="17"/>
        <v>0</v>
      </c>
      <c r="S81" s="26">
        <f t="shared" si="17"/>
        <v>0</v>
      </c>
      <c r="T81" s="26">
        <f t="shared" si="17"/>
        <v>0</v>
      </c>
      <c r="U81" s="26">
        <f t="shared" si="17"/>
        <v>0</v>
      </c>
      <c r="V81" s="26">
        <f t="shared" si="17"/>
        <v>0</v>
      </c>
      <c r="W81" s="26">
        <f t="shared" si="17"/>
        <v>0</v>
      </c>
      <c r="X81" s="26">
        <f t="shared" si="17"/>
        <v>0</v>
      </c>
      <c r="Y81" s="26">
        <f t="shared" si="17"/>
        <v>0</v>
      </c>
      <c r="Z81" s="26">
        <f t="shared" si="17"/>
        <v>0</v>
      </c>
      <c r="AA81" s="26">
        <f t="shared" si="17"/>
        <v>0</v>
      </c>
      <c r="AB81" s="26">
        <f t="shared" si="17"/>
        <v>0</v>
      </c>
      <c r="AC81" s="26">
        <f t="shared" si="17"/>
        <v>0</v>
      </c>
      <c r="AD81" s="26">
        <f t="shared" si="17"/>
        <v>0</v>
      </c>
      <c r="AE81" s="26">
        <f t="shared" si="17"/>
        <v>0</v>
      </c>
      <c r="AF81" s="26">
        <f t="shared" si="17"/>
        <v>0</v>
      </c>
    </row>
    <row r="82" spans="2:32" s="13" customFormat="1" ht="30" x14ac:dyDescent="0.25">
      <c r="B82" s="36" t="s">
        <v>121</v>
      </c>
      <c r="C82" s="36" t="str">
        <f>założenia!C5</f>
        <v>Rok n</v>
      </c>
      <c r="D82" s="36" t="str">
        <f>założenia!D5</f>
        <v>Rok n+1</v>
      </c>
      <c r="E82" s="36" t="str">
        <f>założenia!E5</f>
        <v>Rok n+2</v>
      </c>
      <c r="F82" s="36" t="str">
        <f>założenia!F5</f>
        <v>Rok n+3</v>
      </c>
      <c r="G82" s="36" t="str">
        <f>założenia!G5</f>
        <v>Rok n+4</v>
      </c>
      <c r="H82" s="36" t="str">
        <f>założenia!H5</f>
        <v>Rok n+5</v>
      </c>
      <c r="I82" s="36" t="str">
        <f>założenia!I5</f>
        <v>Rok n+6</v>
      </c>
      <c r="J82" s="36" t="str">
        <f>założenia!J5</f>
        <v>Rok n+7</v>
      </c>
      <c r="K82" s="36" t="str">
        <f>założenia!K5</f>
        <v>Rok n+8</v>
      </c>
      <c r="L82" s="36" t="str">
        <f>założenia!L5</f>
        <v>Rok n+9</v>
      </c>
      <c r="M82" s="36" t="str">
        <f>założenia!M5</f>
        <v>Rok n+10</v>
      </c>
      <c r="N82" s="36" t="str">
        <f>założenia!N5</f>
        <v>Rok n+11</v>
      </c>
      <c r="O82" s="36" t="str">
        <f>założenia!O5</f>
        <v>Rok n+12</v>
      </c>
      <c r="P82" s="36" t="str">
        <f>założenia!P5</f>
        <v>Rok n+13</v>
      </c>
      <c r="Q82" s="36" t="str">
        <f>założenia!Q5</f>
        <v>Rok n+14</v>
      </c>
      <c r="R82" s="36" t="str">
        <f>założenia!R5</f>
        <v>Rok n+15</v>
      </c>
      <c r="S82" s="36" t="str">
        <f>założenia!S5</f>
        <v>Rok n+16</v>
      </c>
      <c r="T82" s="36" t="str">
        <f>założenia!T5</f>
        <v>Rok n+17</v>
      </c>
      <c r="U82" s="36" t="str">
        <f>założenia!U5</f>
        <v>Rok n+18</v>
      </c>
      <c r="V82" s="36" t="str">
        <f>założenia!V5</f>
        <v>Rok n+19</v>
      </c>
      <c r="W82" s="36" t="str">
        <f>założenia!W5</f>
        <v>Rok n+20</v>
      </c>
      <c r="X82" s="36" t="str">
        <f>założenia!X5</f>
        <v>Rok n+21</v>
      </c>
      <c r="Y82" s="36" t="str">
        <f>założenia!Y5</f>
        <v>Rok n+22</v>
      </c>
      <c r="Z82" s="36" t="str">
        <f>założenia!Z5</f>
        <v>Rok n+23</v>
      </c>
      <c r="AA82" s="36" t="str">
        <f>założenia!AA5</f>
        <v>Rok n+24</v>
      </c>
      <c r="AB82" s="36" t="str">
        <f>założenia!AB5</f>
        <v>Rok n+25</v>
      </c>
      <c r="AC82" s="36" t="str">
        <f>założenia!AC5</f>
        <v>Rok n+26</v>
      </c>
      <c r="AD82" s="36" t="str">
        <f>założenia!AD5</f>
        <v>Rok n+27</v>
      </c>
      <c r="AE82" s="36" t="str">
        <f>założenia!AE5</f>
        <v>Rok n+28</v>
      </c>
      <c r="AF82" s="36" t="str">
        <f>założenia!AF5</f>
        <v>Rok n+29</v>
      </c>
    </row>
    <row r="83" spans="2:32" s="13" customFormat="1" ht="30" x14ac:dyDescent="0.25">
      <c r="B83" s="17" t="s">
        <v>232</v>
      </c>
      <c r="C83" s="23">
        <f>C78-C73</f>
        <v>0</v>
      </c>
      <c r="D83" s="23">
        <f t="shared" ref="D83:AF86" si="18">D78-D73</f>
        <v>0</v>
      </c>
      <c r="E83" s="23">
        <f t="shared" si="18"/>
        <v>0</v>
      </c>
      <c r="F83" s="23">
        <f t="shared" si="18"/>
        <v>0</v>
      </c>
      <c r="G83" s="23">
        <f t="shared" si="18"/>
        <v>0</v>
      </c>
      <c r="H83" s="23">
        <f t="shared" si="18"/>
        <v>0</v>
      </c>
      <c r="I83" s="23">
        <f t="shared" si="18"/>
        <v>0</v>
      </c>
      <c r="J83" s="23">
        <f t="shared" si="18"/>
        <v>0</v>
      </c>
      <c r="K83" s="23">
        <f t="shared" si="18"/>
        <v>0</v>
      </c>
      <c r="L83" s="23">
        <f t="shared" si="18"/>
        <v>0</v>
      </c>
      <c r="M83" s="23">
        <f t="shared" si="18"/>
        <v>0</v>
      </c>
      <c r="N83" s="23">
        <f t="shared" si="18"/>
        <v>0</v>
      </c>
      <c r="O83" s="23">
        <f t="shared" si="18"/>
        <v>0</v>
      </c>
      <c r="P83" s="23">
        <f t="shared" si="18"/>
        <v>0</v>
      </c>
      <c r="Q83" s="23">
        <f t="shared" si="18"/>
        <v>0</v>
      </c>
      <c r="R83" s="23">
        <f t="shared" si="18"/>
        <v>0</v>
      </c>
      <c r="S83" s="23">
        <f t="shared" si="18"/>
        <v>0</v>
      </c>
      <c r="T83" s="23">
        <f t="shared" si="18"/>
        <v>0</v>
      </c>
      <c r="U83" s="23">
        <f t="shared" si="18"/>
        <v>0</v>
      </c>
      <c r="V83" s="23">
        <f t="shared" si="18"/>
        <v>0</v>
      </c>
      <c r="W83" s="23">
        <f t="shared" si="18"/>
        <v>0</v>
      </c>
      <c r="X83" s="23">
        <f t="shared" si="18"/>
        <v>0</v>
      </c>
      <c r="Y83" s="23">
        <f t="shared" si="18"/>
        <v>0</v>
      </c>
      <c r="Z83" s="23">
        <f t="shared" si="18"/>
        <v>0</v>
      </c>
      <c r="AA83" s="23">
        <f t="shared" si="18"/>
        <v>0</v>
      </c>
      <c r="AB83" s="23">
        <f t="shared" si="18"/>
        <v>0</v>
      </c>
      <c r="AC83" s="23">
        <f t="shared" si="18"/>
        <v>0</v>
      </c>
      <c r="AD83" s="23">
        <f t="shared" si="18"/>
        <v>0</v>
      </c>
      <c r="AE83" s="23">
        <f t="shared" si="18"/>
        <v>0</v>
      </c>
      <c r="AF83" s="23">
        <f t="shared" si="18"/>
        <v>0</v>
      </c>
    </row>
    <row r="84" spans="2:32" s="13" customFormat="1" ht="30" x14ac:dyDescent="0.25">
      <c r="B84" s="17" t="s">
        <v>233</v>
      </c>
      <c r="C84" s="23">
        <f t="shared" ref="C84:R86" si="19">C79-C74</f>
        <v>0</v>
      </c>
      <c r="D84" s="23">
        <f t="shared" si="19"/>
        <v>0</v>
      </c>
      <c r="E84" s="23">
        <f t="shared" si="19"/>
        <v>0</v>
      </c>
      <c r="F84" s="23">
        <f t="shared" si="19"/>
        <v>0</v>
      </c>
      <c r="G84" s="23">
        <f t="shared" si="19"/>
        <v>0</v>
      </c>
      <c r="H84" s="23">
        <f t="shared" si="19"/>
        <v>0</v>
      </c>
      <c r="I84" s="23">
        <f t="shared" si="19"/>
        <v>0</v>
      </c>
      <c r="J84" s="23">
        <f t="shared" si="19"/>
        <v>0</v>
      </c>
      <c r="K84" s="23">
        <f t="shared" si="19"/>
        <v>0</v>
      </c>
      <c r="L84" s="23">
        <f t="shared" si="19"/>
        <v>0</v>
      </c>
      <c r="M84" s="23">
        <f t="shared" si="19"/>
        <v>0</v>
      </c>
      <c r="N84" s="23">
        <f t="shared" si="19"/>
        <v>0</v>
      </c>
      <c r="O84" s="23">
        <f t="shared" si="19"/>
        <v>0</v>
      </c>
      <c r="P84" s="23">
        <f t="shared" si="19"/>
        <v>0</v>
      </c>
      <c r="Q84" s="23">
        <f t="shared" si="19"/>
        <v>0</v>
      </c>
      <c r="R84" s="23">
        <f t="shared" si="19"/>
        <v>0</v>
      </c>
      <c r="S84" s="23">
        <f t="shared" si="18"/>
        <v>0</v>
      </c>
      <c r="T84" s="23">
        <f t="shared" si="18"/>
        <v>0</v>
      </c>
      <c r="U84" s="23">
        <f t="shared" si="18"/>
        <v>0</v>
      </c>
      <c r="V84" s="23">
        <f t="shared" si="18"/>
        <v>0</v>
      </c>
      <c r="W84" s="23">
        <f t="shared" si="18"/>
        <v>0</v>
      </c>
      <c r="X84" s="23">
        <f t="shared" si="18"/>
        <v>0</v>
      </c>
      <c r="Y84" s="23">
        <f t="shared" si="18"/>
        <v>0</v>
      </c>
      <c r="Z84" s="23">
        <f t="shared" si="18"/>
        <v>0</v>
      </c>
      <c r="AA84" s="23">
        <f t="shared" si="18"/>
        <v>0</v>
      </c>
      <c r="AB84" s="23">
        <f t="shared" si="18"/>
        <v>0</v>
      </c>
      <c r="AC84" s="23">
        <f t="shared" si="18"/>
        <v>0</v>
      </c>
      <c r="AD84" s="23">
        <f t="shared" si="18"/>
        <v>0</v>
      </c>
      <c r="AE84" s="23">
        <f t="shared" si="18"/>
        <v>0</v>
      </c>
      <c r="AF84" s="23">
        <f t="shared" si="18"/>
        <v>0</v>
      </c>
    </row>
    <row r="85" spans="2:32" s="13" customFormat="1" ht="30" x14ac:dyDescent="0.25">
      <c r="B85" s="17" t="s">
        <v>234</v>
      </c>
      <c r="C85" s="23">
        <f t="shared" si="19"/>
        <v>0</v>
      </c>
      <c r="D85" s="23">
        <f t="shared" si="18"/>
        <v>0</v>
      </c>
      <c r="E85" s="23">
        <f t="shared" si="18"/>
        <v>0</v>
      </c>
      <c r="F85" s="23">
        <f t="shared" si="18"/>
        <v>0</v>
      </c>
      <c r="G85" s="23">
        <f t="shared" si="18"/>
        <v>0</v>
      </c>
      <c r="H85" s="23">
        <f t="shared" si="18"/>
        <v>0</v>
      </c>
      <c r="I85" s="23">
        <f t="shared" si="18"/>
        <v>0</v>
      </c>
      <c r="J85" s="23">
        <f t="shared" si="18"/>
        <v>0</v>
      </c>
      <c r="K85" s="23">
        <f t="shared" si="18"/>
        <v>0</v>
      </c>
      <c r="L85" s="23">
        <f t="shared" si="18"/>
        <v>0</v>
      </c>
      <c r="M85" s="23">
        <f t="shared" si="18"/>
        <v>0</v>
      </c>
      <c r="N85" s="23">
        <f t="shared" si="18"/>
        <v>0</v>
      </c>
      <c r="O85" s="23">
        <f t="shared" si="18"/>
        <v>0</v>
      </c>
      <c r="P85" s="23">
        <f t="shared" si="18"/>
        <v>0</v>
      </c>
      <c r="Q85" s="23">
        <f t="shared" si="18"/>
        <v>0</v>
      </c>
      <c r="R85" s="23">
        <f t="shared" si="18"/>
        <v>0</v>
      </c>
      <c r="S85" s="23">
        <f t="shared" si="18"/>
        <v>0</v>
      </c>
      <c r="T85" s="23">
        <f t="shared" si="18"/>
        <v>0</v>
      </c>
      <c r="U85" s="23">
        <f t="shared" si="18"/>
        <v>0</v>
      </c>
      <c r="V85" s="23">
        <f t="shared" si="18"/>
        <v>0</v>
      </c>
      <c r="W85" s="23">
        <f t="shared" si="18"/>
        <v>0</v>
      </c>
      <c r="X85" s="23">
        <f t="shared" si="18"/>
        <v>0</v>
      </c>
      <c r="Y85" s="23">
        <f t="shared" si="18"/>
        <v>0</v>
      </c>
      <c r="Z85" s="23">
        <f t="shared" si="18"/>
        <v>0</v>
      </c>
      <c r="AA85" s="23">
        <f t="shared" si="18"/>
        <v>0</v>
      </c>
      <c r="AB85" s="23">
        <f t="shared" si="18"/>
        <v>0</v>
      </c>
      <c r="AC85" s="23">
        <f t="shared" si="18"/>
        <v>0</v>
      </c>
      <c r="AD85" s="23">
        <f t="shared" si="18"/>
        <v>0</v>
      </c>
      <c r="AE85" s="23">
        <f t="shared" si="18"/>
        <v>0</v>
      </c>
      <c r="AF85" s="23">
        <f t="shared" si="18"/>
        <v>0</v>
      </c>
    </row>
    <row r="86" spans="2:32" s="13" customFormat="1" ht="15" x14ac:dyDescent="0.25">
      <c r="B86" s="47" t="s">
        <v>118</v>
      </c>
      <c r="C86" s="26">
        <f t="shared" si="19"/>
        <v>0</v>
      </c>
      <c r="D86" s="26">
        <f t="shared" si="18"/>
        <v>0</v>
      </c>
      <c r="E86" s="26">
        <f t="shared" si="18"/>
        <v>0</v>
      </c>
      <c r="F86" s="26">
        <f t="shared" si="18"/>
        <v>0</v>
      </c>
      <c r="G86" s="26">
        <f t="shared" si="18"/>
        <v>0</v>
      </c>
      <c r="H86" s="26">
        <f t="shared" si="18"/>
        <v>0</v>
      </c>
      <c r="I86" s="26">
        <f t="shared" si="18"/>
        <v>0</v>
      </c>
      <c r="J86" s="26">
        <f t="shared" si="18"/>
        <v>0</v>
      </c>
      <c r="K86" s="26">
        <f t="shared" si="18"/>
        <v>0</v>
      </c>
      <c r="L86" s="26">
        <f t="shared" si="18"/>
        <v>0</v>
      </c>
      <c r="M86" s="26">
        <f t="shared" si="18"/>
        <v>0</v>
      </c>
      <c r="N86" s="26">
        <f t="shared" si="18"/>
        <v>0</v>
      </c>
      <c r="O86" s="26">
        <f t="shared" si="18"/>
        <v>0</v>
      </c>
      <c r="P86" s="26">
        <f t="shared" si="18"/>
        <v>0</v>
      </c>
      <c r="Q86" s="26">
        <f t="shared" si="18"/>
        <v>0</v>
      </c>
      <c r="R86" s="26">
        <f t="shared" si="18"/>
        <v>0</v>
      </c>
      <c r="S86" s="26">
        <f t="shared" si="18"/>
        <v>0</v>
      </c>
      <c r="T86" s="26">
        <f t="shared" si="18"/>
        <v>0</v>
      </c>
      <c r="U86" s="26">
        <f t="shared" si="18"/>
        <v>0</v>
      </c>
      <c r="V86" s="26">
        <f t="shared" si="18"/>
        <v>0</v>
      </c>
      <c r="W86" s="26">
        <f t="shared" si="18"/>
        <v>0</v>
      </c>
      <c r="X86" s="26">
        <f t="shared" si="18"/>
        <v>0</v>
      </c>
      <c r="Y86" s="26">
        <f t="shared" si="18"/>
        <v>0</v>
      </c>
      <c r="Z86" s="26">
        <f t="shared" si="18"/>
        <v>0</v>
      </c>
      <c r="AA86" s="26">
        <f t="shared" si="18"/>
        <v>0</v>
      </c>
      <c r="AB86" s="26">
        <f t="shared" si="18"/>
        <v>0</v>
      </c>
      <c r="AC86" s="26">
        <f t="shared" si="18"/>
        <v>0</v>
      </c>
      <c r="AD86" s="26">
        <f t="shared" si="18"/>
        <v>0</v>
      </c>
      <c r="AE86" s="26">
        <f t="shared" si="18"/>
        <v>0</v>
      </c>
      <c r="AF86" s="26">
        <f t="shared" si="18"/>
        <v>0</v>
      </c>
    </row>
    <row r="87" spans="2:32" s="13" customFormat="1" ht="15" x14ac:dyDescent="0.25"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</row>
    <row r="88" spans="2:32" s="13" customFormat="1" ht="15" x14ac:dyDescent="0.25">
      <c r="B88" s="14" t="s">
        <v>165</v>
      </c>
      <c r="E88" s="50"/>
    </row>
    <row r="89" spans="2:32" s="13" customFormat="1" ht="15" x14ac:dyDescent="0.25"/>
    <row r="90" spans="2:32" s="13" customFormat="1" ht="15" x14ac:dyDescent="0.25">
      <c r="B90" s="36" t="s">
        <v>119</v>
      </c>
      <c r="C90" s="36" t="str">
        <f>założenia!C5</f>
        <v>Rok n</v>
      </c>
      <c r="D90" s="36" t="str">
        <f>założenia!D5</f>
        <v>Rok n+1</v>
      </c>
      <c r="E90" s="36" t="str">
        <f>założenia!E5</f>
        <v>Rok n+2</v>
      </c>
      <c r="F90" s="36" t="str">
        <f>założenia!F5</f>
        <v>Rok n+3</v>
      </c>
      <c r="G90" s="36" t="str">
        <f>założenia!G5</f>
        <v>Rok n+4</v>
      </c>
      <c r="H90" s="36" t="str">
        <f>założenia!H5</f>
        <v>Rok n+5</v>
      </c>
      <c r="I90" s="36" t="str">
        <f>założenia!I5</f>
        <v>Rok n+6</v>
      </c>
      <c r="J90" s="36" t="str">
        <f>założenia!J5</f>
        <v>Rok n+7</v>
      </c>
      <c r="K90" s="36" t="str">
        <f>założenia!K5</f>
        <v>Rok n+8</v>
      </c>
      <c r="L90" s="36" t="str">
        <f>założenia!L5</f>
        <v>Rok n+9</v>
      </c>
      <c r="M90" s="36" t="str">
        <f>założenia!M5</f>
        <v>Rok n+10</v>
      </c>
      <c r="N90" s="36" t="str">
        <f>założenia!N5</f>
        <v>Rok n+11</v>
      </c>
      <c r="O90" s="36" t="str">
        <f>założenia!O5</f>
        <v>Rok n+12</v>
      </c>
      <c r="P90" s="36" t="str">
        <f>założenia!P5</f>
        <v>Rok n+13</v>
      </c>
      <c r="Q90" s="36" t="str">
        <f>założenia!Q5</f>
        <v>Rok n+14</v>
      </c>
      <c r="R90" s="36" t="str">
        <f>założenia!R5</f>
        <v>Rok n+15</v>
      </c>
      <c r="S90" s="36" t="str">
        <f>założenia!S5</f>
        <v>Rok n+16</v>
      </c>
      <c r="T90" s="36" t="str">
        <f>założenia!T5</f>
        <v>Rok n+17</v>
      </c>
      <c r="U90" s="36" t="str">
        <f>założenia!U5</f>
        <v>Rok n+18</v>
      </c>
      <c r="V90" s="36" t="str">
        <f>założenia!V5</f>
        <v>Rok n+19</v>
      </c>
      <c r="W90" s="36" t="str">
        <f>założenia!W5</f>
        <v>Rok n+20</v>
      </c>
      <c r="X90" s="36" t="str">
        <f>założenia!X5</f>
        <v>Rok n+21</v>
      </c>
      <c r="Y90" s="36" t="str">
        <f>założenia!Y5</f>
        <v>Rok n+22</v>
      </c>
      <c r="Z90" s="36" t="str">
        <f>założenia!Z5</f>
        <v>Rok n+23</v>
      </c>
      <c r="AA90" s="36" t="str">
        <f>założenia!AA5</f>
        <v>Rok n+24</v>
      </c>
      <c r="AB90" s="36" t="str">
        <f>założenia!AB5</f>
        <v>Rok n+25</v>
      </c>
      <c r="AC90" s="36" t="str">
        <f>założenia!AC5</f>
        <v>Rok n+26</v>
      </c>
      <c r="AD90" s="36" t="str">
        <f>założenia!AD5</f>
        <v>Rok n+27</v>
      </c>
      <c r="AE90" s="36" t="str">
        <f>założenia!AE5</f>
        <v>Rok n+28</v>
      </c>
      <c r="AF90" s="36" t="str">
        <f>założenia!AF5</f>
        <v>Rok n+29</v>
      </c>
    </row>
    <row r="91" spans="2:32" s="13" customFormat="1" ht="15" x14ac:dyDescent="0.25">
      <c r="B91" s="24" t="s">
        <v>11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2:32" s="13" customFormat="1" ht="15" x14ac:dyDescent="0.25">
      <c r="B92" s="24" t="s">
        <v>12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2:32" s="13" customFormat="1" ht="15" x14ac:dyDescent="0.25">
      <c r="B93" s="24" t="s">
        <v>13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2:32" s="13" customFormat="1" ht="15" x14ac:dyDescent="0.25">
      <c r="B94" s="24" t="s">
        <v>14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2:32" s="13" customFormat="1" ht="15" x14ac:dyDescent="0.25">
      <c r="B95" s="24" t="s">
        <v>15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2:32" s="13" customFormat="1" ht="15" x14ac:dyDescent="0.25">
      <c r="B96" s="24" t="s">
        <v>16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2:32" s="13" customFormat="1" ht="15" x14ac:dyDescent="0.25">
      <c r="B97" s="25" t="s">
        <v>6</v>
      </c>
      <c r="C97" s="26">
        <f>SUM(C91:C96)</f>
        <v>0</v>
      </c>
      <c r="D97" s="26">
        <f t="shared" ref="D97:Q97" si="20">SUM(D91:D96)</f>
        <v>0</v>
      </c>
      <c r="E97" s="26">
        <f t="shared" si="20"/>
        <v>0</v>
      </c>
      <c r="F97" s="26">
        <f t="shared" si="20"/>
        <v>0</v>
      </c>
      <c r="G97" s="26">
        <f t="shared" si="20"/>
        <v>0</v>
      </c>
      <c r="H97" s="26">
        <f t="shared" si="20"/>
        <v>0</v>
      </c>
      <c r="I97" s="26">
        <f t="shared" si="20"/>
        <v>0</v>
      </c>
      <c r="J97" s="26">
        <f t="shared" si="20"/>
        <v>0</v>
      </c>
      <c r="K97" s="26">
        <f t="shared" si="20"/>
        <v>0</v>
      </c>
      <c r="L97" s="26">
        <f t="shared" si="20"/>
        <v>0</v>
      </c>
      <c r="M97" s="26">
        <f t="shared" si="20"/>
        <v>0</v>
      </c>
      <c r="N97" s="26">
        <f t="shared" si="20"/>
        <v>0</v>
      </c>
      <c r="O97" s="26">
        <f t="shared" si="20"/>
        <v>0</v>
      </c>
      <c r="P97" s="26">
        <f t="shared" si="20"/>
        <v>0</v>
      </c>
      <c r="Q97" s="26">
        <f t="shared" si="20"/>
        <v>0</v>
      </c>
      <c r="R97" s="26">
        <f t="shared" ref="R97:AF97" si="21">SUM(R91:R96)</f>
        <v>0</v>
      </c>
      <c r="S97" s="26">
        <f t="shared" si="21"/>
        <v>0</v>
      </c>
      <c r="T97" s="26">
        <f t="shared" si="21"/>
        <v>0</v>
      </c>
      <c r="U97" s="26">
        <f t="shared" si="21"/>
        <v>0</v>
      </c>
      <c r="V97" s="26">
        <f t="shared" si="21"/>
        <v>0</v>
      </c>
      <c r="W97" s="26">
        <f t="shared" si="21"/>
        <v>0</v>
      </c>
      <c r="X97" s="26">
        <f t="shared" si="21"/>
        <v>0</v>
      </c>
      <c r="Y97" s="26">
        <f t="shared" si="21"/>
        <v>0</v>
      </c>
      <c r="Z97" s="26">
        <f t="shared" si="21"/>
        <v>0</v>
      </c>
      <c r="AA97" s="26">
        <f t="shared" si="21"/>
        <v>0</v>
      </c>
      <c r="AB97" s="26">
        <f t="shared" si="21"/>
        <v>0</v>
      </c>
      <c r="AC97" s="26">
        <f t="shared" si="21"/>
        <v>0</v>
      </c>
      <c r="AD97" s="26">
        <f t="shared" si="21"/>
        <v>0</v>
      </c>
      <c r="AE97" s="26">
        <f t="shared" si="21"/>
        <v>0</v>
      </c>
      <c r="AF97" s="26">
        <f t="shared" si="21"/>
        <v>0</v>
      </c>
    </row>
    <row r="98" spans="2:32" s="13" customFormat="1" ht="15" x14ac:dyDescent="0.25">
      <c r="B98" s="36" t="s">
        <v>120</v>
      </c>
      <c r="C98" s="36" t="str">
        <f>założenia!C5</f>
        <v>Rok n</v>
      </c>
      <c r="D98" s="36" t="str">
        <f>założenia!D5</f>
        <v>Rok n+1</v>
      </c>
      <c r="E98" s="36" t="str">
        <f>założenia!E5</f>
        <v>Rok n+2</v>
      </c>
      <c r="F98" s="36" t="str">
        <f>założenia!F5</f>
        <v>Rok n+3</v>
      </c>
      <c r="G98" s="36" t="str">
        <f>założenia!G5</f>
        <v>Rok n+4</v>
      </c>
      <c r="H98" s="36" t="str">
        <f>założenia!H5</f>
        <v>Rok n+5</v>
      </c>
      <c r="I98" s="36" t="str">
        <f>założenia!I5</f>
        <v>Rok n+6</v>
      </c>
      <c r="J98" s="36" t="str">
        <f>założenia!J5</f>
        <v>Rok n+7</v>
      </c>
      <c r="K98" s="36" t="str">
        <f>założenia!K5</f>
        <v>Rok n+8</v>
      </c>
      <c r="L98" s="36" t="str">
        <f>założenia!L5</f>
        <v>Rok n+9</v>
      </c>
      <c r="M98" s="36" t="str">
        <f>założenia!M5</f>
        <v>Rok n+10</v>
      </c>
      <c r="N98" s="36" t="str">
        <f>założenia!N5</f>
        <v>Rok n+11</v>
      </c>
      <c r="O98" s="36" t="str">
        <f>założenia!O5</f>
        <v>Rok n+12</v>
      </c>
      <c r="P98" s="36" t="str">
        <f>założenia!P5</f>
        <v>Rok n+13</v>
      </c>
      <c r="Q98" s="36" t="str">
        <f>założenia!Q5</f>
        <v>Rok n+14</v>
      </c>
      <c r="R98" s="36" t="str">
        <f>założenia!R5</f>
        <v>Rok n+15</v>
      </c>
      <c r="S98" s="36" t="str">
        <f>założenia!S5</f>
        <v>Rok n+16</v>
      </c>
      <c r="T98" s="36" t="str">
        <f>założenia!T5</f>
        <v>Rok n+17</v>
      </c>
      <c r="U98" s="36" t="str">
        <f>założenia!U5</f>
        <v>Rok n+18</v>
      </c>
      <c r="V98" s="36" t="str">
        <f>założenia!V5</f>
        <v>Rok n+19</v>
      </c>
      <c r="W98" s="36" t="str">
        <f>założenia!W5</f>
        <v>Rok n+20</v>
      </c>
      <c r="X98" s="36" t="str">
        <f>założenia!X5</f>
        <v>Rok n+21</v>
      </c>
      <c r="Y98" s="36" t="str">
        <f>założenia!Y5</f>
        <v>Rok n+22</v>
      </c>
      <c r="Z98" s="36" t="str">
        <f>założenia!Z5</f>
        <v>Rok n+23</v>
      </c>
      <c r="AA98" s="36" t="str">
        <f>założenia!AA5</f>
        <v>Rok n+24</v>
      </c>
      <c r="AB98" s="36" t="str">
        <f>założenia!AB5</f>
        <v>Rok n+25</v>
      </c>
      <c r="AC98" s="36" t="str">
        <f>założenia!AC5</f>
        <v>Rok n+26</v>
      </c>
      <c r="AD98" s="36" t="str">
        <f>założenia!AD5</f>
        <v>Rok n+27</v>
      </c>
      <c r="AE98" s="36" t="str">
        <f>założenia!AE5</f>
        <v>Rok n+28</v>
      </c>
      <c r="AF98" s="36" t="str">
        <f>założenia!AF5</f>
        <v>Rok n+29</v>
      </c>
    </row>
    <row r="99" spans="2:32" s="13" customFormat="1" ht="15" x14ac:dyDescent="0.25">
      <c r="B99" s="24" t="s">
        <v>11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2:32" s="13" customFormat="1" ht="15" x14ac:dyDescent="0.25">
      <c r="B100" s="24" t="s">
        <v>12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2:32" s="13" customFormat="1" ht="15" x14ac:dyDescent="0.25">
      <c r="B101" s="24" t="s">
        <v>13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2:32" s="13" customFormat="1" ht="15" x14ac:dyDescent="0.25">
      <c r="B102" s="24" t="s">
        <v>14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2:32" s="13" customFormat="1" ht="15" x14ac:dyDescent="0.25">
      <c r="B103" s="24" t="s">
        <v>15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2:32" s="13" customFormat="1" ht="15" x14ac:dyDescent="0.25">
      <c r="B104" s="24" t="s">
        <v>16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2:32" s="13" customFormat="1" ht="15" x14ac:dyDescent="0.25">
      <c r="B105" s="25" t="s">
        <v>6</v>
      </c>
      <c r="C105" s="26">
        <f>SUM(C99:C104)</f>
        <v>0</v>
      </c>
      <c r="D105" s="26">
        <f t="shared" ref="D105:Q105" si="22">SUM(D99:D104)</f>
        <v>0</v>
      </c>
      <c r="E105" s="26">
        <f t="shared" si="22"/>
        <v>0</v>
      </c>
      <c r="F105" s="26">
        <f t="shared" si="22"/>
        <v>0</v>
      </c>
      <c r="G105" s="26">
        <f t="shared" si="22"/>
        <v>0</v>
      </c>
      <c r="H105" s="26">
        <f t="shared" si="22"/>
        <v>0</v>
      </c>
      <c r="I105" s="26">
        <f t="shared" si="22"/>
        <v>0</v>
      </c>
      <c r="J105" s="26">
        <f t="shared" si="22"/>
        <v>0</v>
      </c>
      <c r="K105" s="26">
        <f t="shared" si="22"/>
        <v>0</v>
      </c>
      <c r="L105" s="26">
        <f t="shared" si="22"/>
        <v>0</v>
      </c>
      <c r="M105" s="26">
        <f t="shared" si="22"/>
        <v>0</v>
      </c>
      <c r="N105" s="26">
        <f t="shared" si="22"/>
        <v>0</v>
      </c>
      <c r="O105" s="26">
        <f t="shared" si="22"/>
        <v>0</v>
      </c>
      <c r="P105" s="26">
        <f t="shared" si="22"/>
        <v>0</v>
      </c>
      <c r="Q105" s="26">
        <f t="shared" si="22"/>
        <v>0</v>
      </c>
      <c r="R105" s="26">
        <f t="shared" ref="R105:AF105" si="23">SUM(R99:R104)</f>
        <v>0</v>
      </c>
      <c r="S105" s="26">
        <f t="shared" si="23"/>
        <v>0</v>
      </c>
      <c r="T105" s="26">
        <f t="shared" si="23"/>
        <v>0</v>
      </c>
      <c r="U105" s="26">
        <f t="shared" si="23"/>
        <v>0</v>
      </c>
      <c r="V105" s="26">
        <f t="shared" si="23"/>
        <v>0</v>
      </c>
      <c r="W105" s="26">
        <f t="shared" si="23"/>
        <v>0</v>
      </c>
      <c r="X105" s="26">
        <f t="shared" si="23"/>
        <v>0</v>
      </c>
      <c r="Y105" s="26">
        <f t="shared" si="23"/>
        <v>0</v>
      </c>
      <c r="Z105" s="26">
        <f t="shared" si="23"/>
        <v>0</v>
      </c>
      <c r="AA105" s="26">
        <f t="shared" si="23"/>
        <v>0</v>
      </c>
      <c r="AB105" s="26">
        <f t="shared" si="23"/>
        <v>0</v>
      </c>
      <c r="AC105" s="26">
        <f t="shared" si="23"/>
        <v>0</v>
      </c>
      <c r="AD105" s="26">
        <f t="shared" si="23"/>
        <v>0</v>
      </c>
      <c r="AE105" s="26">
        <f t="shared" si="23"/>
        <v>0</v>
      </c>
      <c r="AF105" s="26">
        <f t="shared" si="23"/>
        <v>0</v>
      </c>
    </row>
    <row r="106" spans="2:32" s="13" customFormat="1" ht="30" x14ac:dyDescent="0.25">
      <c r="B106" s="36" t="s">
        <v>121</v>
      </c>
      <c r="C106" s="36" t="str">
        <f>założenia!C5</f>
        <v>Rok n</v>
      </c>
      <c r="D106" s="36" t="str">
        <f>założenia!D5</f>
        <v>Rok n+1</v>
      </c>
      <c r="E106" s="36" t="str">
        <f>założenia!E5</f>
        <v>Rok n+2</v>
      </c>
      <c r="F106" s="36" t="str">
        <f>założenia!F5</f>
        <v>Rok n+3</v>
      </c>
      <c r="G106" s="36" t="str">
        <f>założenia!G5</f>
        <v>Rok n+4</v>
      </c>
      <c r="H106" s="36" t="str">
        <f>założenia!H5</f>
        <v>Rok n+5</v>
      </c>
      <c r="I106" s="36" t="str">
        <f>założenia!I5</f>
        <v>Rok n+6</v>
      </c>
      <c r="J106" s="36" t="str">
        <f>założenia!J5</f>
        <v>Rok n+7</v>
      </c>
      <c r="K106" s="36" t="str">
        <f>założenia!K5</f>
        <v>Rok n+8</v>
      </c>
      <c r="L106" s="36" t="str">
        <f>założenia!L5</f>
        <v>Rok n+9</v>
      </c>
      <c r="M106" s="36" t="str">
        <f>założenia!M5</f>
        <v>Rok n+10</v>
      </c>
      <c r="N106" s="36" t="str">
        <f>założenia!N5</f>
        <v>Rok n+11</v>
      </c>
      <c r="O106" s="36" t="str">
        <f>założenia!O5</f>
        <v>Rok n+12</v>
      </c>
      <c r="P106" s="36" t="str">
        <f>założenia!P5</f>
        <v>Rok n+13</v>
      </c>
      <c r="Q106" s="36" t="str">
        <f>założenia!Q5</f>
        <v>Rok n+14</v>
      </c>
      <c r="R106" s="36" t="str">
        <f>założenia!R5</f>
        <v>Rok n+15</v>
      </c>
      <c r="S106" s="36" t="str">
        <f>założenia!S5</f>
        <v>Rok n+16</v>
      </c>
      <c r="T106" s="36" t="str">
        <f>założenia!T5</f>
        <v>Rok n+17</v>
      </c>
      <c r="U106" s="36" t="str">
        <f>założenia!U5</f>
        <v>Rok n+18</v>
      </c>
      <c r="V106" s="36" t="str">
        <f>założenia!V5</f>
        <v>Rok n+19</v>
      </c>
      <c r="W106" s="36" t="str">
        <f>założenia!W5</f>
        <v>Rok n+20</v>
      </c>
      <c r="X106" s="36" t="str">
        <f>założenia!X5</f>
        <v>Rok n+21</v>
      </c>
      <c r="Y106" s="36" t="str">
        <f>założenia!Y5</f>
        <v>Rok n+22</v>
      </c>
      <c r="Z106" s="36" t="str">
        <f>założenia!Z5</f>
        <v>Rok n+23</v>
      </c>
      <c r="AA106" s="36" t="str">
        <f>założenia!AA5</f>
        <v>Rok n+24</v>
      </c>
      <c r="AB106" s="36" t="str">
        <f>założenia!AB5</f>
        <v>Rok n+25</v>
      </c>
      <c r="AC106" s="36" t="str">
        <f>założenia!AC5</f>
        <v>Rok n+26</v>
      </c>
      <c r="AD106" s="36" t="str">
        <f>założenia!AD5</f>
        <v>Rok n+27</v>
      </c>
      <c r="AE106" s="36" t="str">
        <f>założenia!AE5</f>
        <v>Rok n+28</v>
      </c>
      <c r="AF106" s="36" t="str">
        <f>założenia!AF5</f>
        <v>Rok n+29</v>
      </c>
    </row>
    <row r="107" spans="2:32" s="13" customFormat="1" ht="15" x14ac:dyDescent="0.25">
      <c r="B107" s="24" t="s">
        <v>11</v>
      </c>
      <c r="C107" s="23">
        <f>C99-C91</f>
        <v>0</v>
      </c>
      <c r="D107" s="23">
        <f t="shared" ref="D107:AF113" si="24">D99-D91</f>
        <v>0</v>
      </c>
      <c r="E107" s="23">
        <f t="shared" si="24"/>
        <v>0</v>
      </c>
      <c r="F107" s="23">
        <f t="shared" si="24"/>
        <v>0</v>
      </c>
      <c r="G107" s="23">
        <f t="shared" si="24"/>
        <v>0</v>
      </c>
      <c r="H107" s="23">
        <f t="shared" si="24"/>
        <v>0</v>
      </c>
      <c r="I107" s="23">
        <f t="shared" si="24"/>
        <v>0</v>
      </c>
      <c r="J107" s="23">
        <f t="shared" si="24"/>
        <v>0</v>
      </c>
      <c r="K107" s="23">
        <f t="shared" si="24"/>
        <v>0</v>
      </c>
      <c r="L107" s="23">
        <f t="shared" si="24"/>
        <v>0</v>
      </c>
      <c r="M107" s="23">
        <f t="shared" si="24"/>
        <v>0</v>
      </c>
      <c r="N107" s="23">
        <f t="shared" si="24"/>
        <v>0</v>
      </c>
      <c r="O107" s="23">
        <f t="shared" si="24"/>
        <v>0</v>
      </c>
      <c r="P107" s="23">
        <f t="shared" si="24"/>
        <v>0</v>
      </c>
      <c r="Q107" s="23">
        <f t="shared" si="24"/>
        <v>0</v>
      </c>
      <c r="R107" s="23">
        <f t="shared" si="24"/>
        <v>0</v>
      </c>
      <c r="S107" s="23">
        <f t="shared" si="24"/>
        <v>0</v>
      </c>
      <c r="T107" s="23">
        <f t="shared" si="24"/>
        <v>0</v>
      </c>
      <c r="U107" s="23">
        <f t="shared" si="24"/>
        <v>0</v>
      </c>
      <c r="V107" s="23">
        <f t="shared" si="24"/>
        <v>0</v>
      </c>
      <c r="W107" s="23">
        <f t="shared" si="24"/>
        <v>0</v>
      </c>
      <c r="X107" s="23">
        <f t="shared" si="24"/>
        <v>0</v>
      </c>
      <c r="Y107" s="23">
        <f t="shared" si="24"/>
        <v>0</v>
      </c>
      <c r="Z107" s="23">
        <f t="shared" si="24"/>
        <v>0</v>
      </c>
      <c r="AA107" s="23">
        <f t="shared" si="24"/>
        <v>0</v>
      </c>
      <c r="AB107" s="23">
        <f t="shared" si="24"/>
        <v>0</v>
      </c>
      <c r="AC107" s="23">
        <f t="shared" si="24"/>
        <v>0</v>
      </c>
      <c r="AD107" s="23">
        <f t="shared" si="24"/>
        <v>0</v>
      </c>
      <c r="AE107" s="23">
        <f t="shared" si="24"/>
        <v>0</v>
      </c>
      <c r="AF107" s="23">
        <f t="shared" si="24"/>
        <v>0</v>
      </c>
    </row>
    <row r="108" spans="2:32" s="13" customFormat="1" ht="15" x14ac:dyDescent="0.25">
      <c r="B108" s="24" t="s">
        <v>12</v>
      </c>
      <c r="C108" s="23">
        <f t="shared" ref="C108:R113" si="25">C100-C92</f>
        <v>0</v>
      </c>
      <c r="D108" s="23">
        <f t="shared" si="25"/>
        <v>0</v>
      </c>
      <c r="E108" s="23">
        <f t="shared" si="25"/>
        <v>0</v>
      </c>
      <c r="F108" s="23">
        <f t="shared" si="25"/>
        <v>0</v>
      </c>
      <c r="G108" s="23">
        <f t="shared" si="25"/>
        <v>0</v>
      </c>
      <c r="H108" s="23">
        <f t="shared" si="25"/>
        <v>0</v>
      </c>
      <c r="I108" s="23">
        <f t="shared" si="25"/>
        <v>0</v>
      </c>
      <c r="J108" s="23">
        <f t="shared" si="25"/>
        <v>0</v>
      </c>
      <c r="K108" s="23">
        <f t="shared" si="25"/>
        <v>0</v>
      </c>
      <c r="L108" s="23">
        <f t="shared" si="25"/>
        <v>0</v>
      </c>
      <c r="M108" s="23">
        <f t="shared" si="25"/>
        <v>0</v>
      </c>
      <c r="N108" s="23">
        <f t="shared" si="25"/>
        <v>0</v>
      </c>
      <c r="O108" s="23">
        <f t="shared" si="25"/>
        <v>0</v>
      </c>
      <c r="P108" s="23">
        <f t="shared" si="25"/>
        <v>0</v>
      </c>
      <c r="Q108" s="23">
        <f t="shared" si="25"/>
        <v>0</v>
      </c>
      <c r="R108" s="23">
        <f t="shared" si="25"/>
        <v>0</v>
      </c>
      <c r="S108" s="23">
        <f t="shared" si="24"/>
        <v>0</v>
      </c>
      <c r="T108" s="23">
        <f t="shared" si="24"/>
        <v>0</v>
      </c>
      <c r="U108" s="23">
        <f t="shared" si="24"/>
        <v>0</v>
      </c>
      <c r="V108" s="23">
        <f t="shared" si="24"/>
        <v>0</v>
      </c>
      <c r="W108" s="23">
        <f t="shared" si="24"/>
        <v>0</v>
      </c>
      <c r="X108" s="23">
        <f t="shared" si="24"/>
        <v>0</v>
      </c>
      <c r="Y108" s="23">
        <f t="shared" si="24"/>
        <v>0</v>
      </c>
      <c r="Z108" s="23">
        <f t="shared" si="24"/>
        <v>0</v>
      </c>
      <c r="AA108" s="23">
        <f t="shared" si="24"/>
        <v>0</v>
      </c>
      <c r="AB108" s="23">
        <f t="shared" si="24"/>
        <v>0</v>
      </c>
      <c r="AC108" s="23">
        <f t="shared" si="24"/>
        <v>0</v>
      </c>
      <c r="AD108" s="23">
        <f t="shared" si="24"/>
        <v>0</v>
      </c>
      <c r="AE108" s="23">
        <f t="shared" si="24"/>
        <v>0</v>
      </c>
      <c r="AF108" s="23">
        <f t="shared" si="24"/>
        <v>0</v>
      </c>
    </row>
    <row r="109" spans="2:32" s="13" customFormat="1" ht="15" x14ac:dyDescent="0.25">
      <c r="B109" s="24" t="s">
        <v>13</v>
      </c>
      <c r="C109" s="23">
        <f t="shared" si="25"/>
        <v>0</v>
      </c>
      <c r="D109" s="23">
        <f t="shared" si="24"/>
        <v>0</v>
      </c>
      <c r="E109" s="23">
        <f t="shared" si="24"/>
        <v>0</v>
      </c>
      <c r="F109" s="23">
        <f t="shared" si="24"/>
        <v>0</v>
      </c>
      <c r="G109" s="23">
        <f t="shared" si="24"/>
        <v>0</v>
      </c>
      <c r="H109" s="23">
        <f t="shared" si="24"/>
        <v>0</v>
      </c>
      <c r="I109" s="23">
        <f t="shared" si="24"/>
        <v>0</v>
      </c>
      <c r="J109" s="23">
        <f t="shared" si="24"/>
        <v>0</v>
      </c>
      <c r="K109" s="23">
        <f t="shared" si="24"/>
        <v>0</v>
      </c>
      <c r="L109" s="23">
        <f t="shared" si="24"/>
        <v>0</v>
      </c>
      <c r="M109" s="23">
        <f t="shared" si="24"/>
        <v>0</v>
      </c>
      <c r="N109" s="23">
        <f t="shared" si="24"/>
        <v>0</v>
      </c>
      <c r="O109" s="23">
        <f t="shared" si="24"/>
        <v>0</v>
      </c>
      <c r="P109" s="23">
        <f t="shared" si="24"/>
        <v>0</v>
      </c>
      <c r="Q109" s="23">
        <f t="shared" si="24"/>
        <v>0</v>
      </c>
      <c r="R109" s="23">
        <f t="shared" si="24"/>
        <v>0</v>
      </c>
      <c r="S109" s="23">
        <f t="shared" si="24"/>
        <v>0</v>
      </c>
      <c r="T109" s="23">
        <f t="shared" si="24"/>
        <v>0</v>
      </c>
      <c r="U109" s="23">
        <f t="shared" si="24"/>
        <v>0</v>
      </c>
      <c r="V109" s="23">
        <f t="shared" si="24"/>
        <v>0</v>
      </c>
      <c r="W109" s="23">
        <f t="shared" si="24"/>
        <v>0</v>
      </c>
      <c r="X109" s="23">
        <f t="shared" si="24"/>
        <v>0</v>
      </c>
      <c r="Y109" s="23">
        <f t="shared" si="24"/>
        <v>0</v>
      </c>
      <c r="Z109" s="23">
        <f t="shared" si="24"/>
        <v>0</v>
      </c>
      <c r="AA109" s="23">
        <f t="shared" si="24"/>
        <v>0</v>
      </c>
      <c r="AB109" s="23">
        <f t="shared" si="24"/>
        <v>0</v>
      </c>
      <c r="AC109" s="23">
        <f t="shared" si="24"/>
        <v>0</v>
      </c>
      <c r="AD109" s="23">
        <f t="shared" si="24"/>
        <v>0</v>
      </c>
      <c r="AE109" s="23">
        <f t="shared" si="24"/>
        <v>0</v>
      </c>
      <c r="AF109" s="23">
        <f t="shared" si="24"/>
        <v>0</v>
      </c>
    </row>
    <row r="110" spans="2:32" s="13" customFormat="1" ht="15" x14ac:dyDescent="0.25">
      <c r="B110" s="24" t="s">
        <v>14</v>
      </c>
      <c r="C110" s="23">
        <f t="shared" si="25"/>
        <v>0</v>
      </c>
      <c r="D110" s="23">
        <f t="shared" si="24"/>
        <v>0</v>
      </c>
      <c r="E110" s="23">
        <f t="shared" si="24"/>
        <v>0</v>
      </c>
      <c r="F110" s="23">
        <f t="shared" si="24"/>
        <v>0</v>
      </c>
      <c r="G110" s="23">
        <f t="shared" si="24"/>
        <v>0</v>
      </c>
      <c r="H110" s="23">
        <f t="shared" si="24"/>
        <v>0</v>
      </c>
      <c r="I110" s="23">
        <f t="shared" si="24"/>
        <v>0</v>
      </c>
      <c r="J110" s="23">
        <f t="shared" si="24"/>
        <v>0</v>
      </c>
      <c r="K110" s="23">
        <f t="shared" si="24"/>
        <v>0</v>
      </c>
      <c r="L110" s="23">
        <f t="shared" si="24"/>
        <v>0</v>
      </c>
      <c r="M110" s="23">
        <f t="shared" si="24"/>
        <v>0</v>
      </c>
      <c r="N110" s="23">
        <f t="shared" si="24"/>
        <v>0</v>
      </c>
      <c r="O110" s="23">
        <f t="shared" si="24"/>
        <v>0</v>
      </c>
      <c r="P110" s="23">
        <f t="shared" si="24"/>
        <v>0</v>
      </c>
      <c r="Q110" s="23">
        <f t="shared" si="24"/>
        <v>0</v>
      </c>
      <c r="R110" s="23">
        <f t="shared" si="24"/>
        <v>0</v>
      </c>
      <c r="S110" s="23">
        <f t="shared" si="24"/>
        <v>0</v>
      </c>
      <c r="T110" s="23">
        <f t="shared" si="24"/>
        <v>0</v>
      </c>
      <c r="U110" s="23">
        <f t="shared" si="24"/>
        <v>0</v>
      </c>
      <c r="V110" s="23">
        <f t="shared" si="24"/>
        <v>0</v>
      </c>
      <c r="W110" s="23">
        <f t="shared" si="24"/>
        <v>0</v>
      </c>
      <c r="X110" s="23">
        <f t="shared" si="24"/>
        <v>0</v>
      </c>
      <c r="Y110" s="23">
        <f t="shared" si="24"/>
        <v>0</v>
      </c>
      <c r="Z110" s="23">
        <f t="shared" si="24"/>
        <v>0</v>
      </c>
      <c r="AA110" s="23">
        <f t="shared" si="24"/>
        <v>0</v>
      </c>
      <c r="AB110" s="23">
        <f t="shared" si="24"/>
        <v>0</v>
      </c>
      <c r="AC110" s="23">
        <f t="shared" si="24"/>
        <v>0</v>
      </c>
      <c r="AD110" s="23">
        <f t="shared" si="24"/>
        <v>0</v>
      </c>
      <c r="AE110" s="23">
        <f t="shared" si="24"/>
        <v>0</v>
      </c>
      <c r="AF110" s="23">
        <f t="shared" si="24"/>
        <v>0</v>
      </c>
    </row>
    <row r="111" spans="2:32" s="13" customFormat="1" ht="15" x14ac:dyDescent="0.25">
      <c r="B111" s="24" t="s">
        <v>15</v>
      </c>
      <c r="C111" s="23">
        <f t="shared" si="25"/>
        <v>0</v>
      </c>
      <c r="D111" s="23">
        <f t="shared" si="24"/>
        <v>0</v>
      </c>
      <c r="E111" s="23">
        <f t="shared" si="24"/>
        <v>0</v>
      </c>
      <c r="F111" s="23">
        <f t="shared" si="24"/>
        <v>0</v>
      </c>
      <c r="G111" s="23">
        <f t="shared" si="24"/>
        <v>0</v>
      </c>
      <c r="H111" s="23">
        <f t="shared" si="24"/>
        <v>0</v>
      </c>
      <c r="I111" s="23">
        <f t="shared" si="24"/>
        <v>0</v>
      </c>
      <c r="J111" s="23">
        <f t="shared" si="24"/>
        <v>0</v>
      </c>
      <c r="K111" s="23">
        <f t="shared" si="24"/>
        <v>0</v>
      </c>
      <c r="L111" s="23">
        <f t="shared" si="24"/>
        <v>0</v>
      </c>
      <c r="M111" s="23">
        <f t="shared" si="24"/>
        <v>0</v>
      </c>
      <c r="N111" s="23">
        <f t="shared" si="24"/>
        <v>0</v>
      </c>
      <c r="O111" s="23">
        <f t="shared" si="24"/>
        <v>0</v>
      </c>
      <c r="P111" s="23">
        <f t="shared" si="24"/>
        <v>0</v>
      </c>
      <c r="Q111" s="23">
        <f t="shared" si="24"/>
        <v>0</v>
      </c>
      <c r="R111" s="23">
        <f t="shared" si="24"/>
        <v>0</v>
      </c>
      <c r="S111" s="23">
        <f t="shared" si="24"/>
        <v>0</v>
      </c>
      <c r="T111" s="23">
        <f t="shared" si="24"/>
        <v>0</v>
      </c>
      <c r="U111" s="23">
        <f t="shared" si="24"/>
        <v>0</v>
      </c>
      <c r="V111" s="23">
        <f t="shared" si="24"/>
        <v>0</v>
      </c>
      <c r="W111" s="23">
        <f t="shared" si="24"/>
        <v>0</v>
      </c>
      <c r="X111" s="23">
        <f t="shared" si="24"/>
        <v>0</v>
      </c>
      <c r="Y111" s="23">
        <f t="shared" si="24"/>
        <v>0</v>
      </c>
      <c r="Z111" s="23">
        <f t="shared" si="24"/>
        <v>0</v>
      </c>
      <c r="AA111" s="23">
        <f t="shared" si="24"/>
        <v>0</v>
      </c>
      <c r="AB111" s="23">
        <f t="shared" si="24"/>
        <v>0</v>
      </c>
      <c r="AC111" s="23">
        <f t="shared" si="24"/>
        <v>0</v>
      </c>
      <c r="AD111" s="23">
        <f t="shared" si="24"/>
        <v>0</v>
      </c>
      <c r="AE111" s="23">
        <f t="shared" si="24"/>
        <v>0</v>
      </c>
      <c r="AF111" s="23">
        <f t="shared" si="24"/>
        <v>0</v>
      </c>
    </row>
    <row r="112" spans="2:32" s="13" customFormat="1" ht="15" x14ac:dyDescent="0.25">
      <c r="B112" s="24" t="s">
        <v>16</v>
      </c>
      <c r="C112" s="23">
        <f t="shared" si="25"/>
        <v>0</v>
      </c>
      <c r="D112" s="23">
        <f t="shared" si="24"/>
        <v>0</v>
      </c>
      <c r="E112" s="23">
        <f t="shared" si="24"/>
        <v>0</v>
      </c>
      <c r="F112" s="23">
        <f t="shared" si="24"/>
        <v>0</v>
      </c>
      <c r="G112" s="23">
        <f t="shared" si="24"/>
        <v>0</v>
      </c>
      <c r="H112" s="23">
        <f t="shared" si="24"/>
        <v>0</v>
      </c>
      <c r="I112" s="23">
        <f t="shared" si="24"/>
        <v>0</v>
      </c>
      <c r="J112" s="23">
        <f t="shared" si="24"/>
        <v>0</v>
      </c>
      <c r="K112" s="23">
        <f t="shared" si="24"/>
        <v>0</v>
      </c>
      <c r="L112" s="23">
        <f t="shared" si="24"/>
        <v>0</v>
      </c>
      <c r="M112" s="23">
        <f t="shared" si="24"/>
        <v>0</v>
      </c>
      <c r="N112" s="23">
        <f t="shared" si="24"/>
        <v>0</v>
      </c>
      <c r="O112" s="23">
        <f t="shared" si="24"/>
        <v>0</v>
      </c>
      <c r="P112" s="23">
        <f t="shared" si="24"/>
        <v>0</v>
      </c>
      <c r="Q112" s="23">
        <f t="shared" si="24"/>
        <v>0</v>
      </c>
      <c r="R112" s="23">
        <f t="shared" si="24"/>
        <v>0</v>
      </c>
      <c r="S112" s="23">
        <f t="shared" si="24"/>
        <v>0</v>
      </c>
      <c r="T112" s="23">
        <f t="shared" si="24"/>
        <v>0</v>
      </c>
      <c r="U112" s="23">
        <f t="shared" si="24"/>
        <v>0</v>
      </c>
      <c r="V112" s="23">
        <f t="shared" si="24"/>
        <v>0</v>
      </c>
      <c r="W112" s="23">
        <f t="shared" si="24"/>
        <v>0</v>
      </c>
      <c r="X112" s="23">
        <f t="shared" si="24"/>
        <v>0</v>
      </c>
      <c r="Y112" s="23">
        <f t="shared" si="24"/>
        <v>0</v>
      </c>
      <c r="Z112" s="23">
        <f t="shared" si="24"/>
        <v>0</v>
      </c>
      <c r="AA112" s="23">
        <f t="shared" si="24"/>
        <v>0</v>
      </c>
      <c r="AB112" s="23">
        <f t="shared" si="24"/>
        <v>0</v>
      </c>
      <c r="AC112" s="23">
        <f t="shared" si="24"/>
        <v>0</v>
      </c>
      <c r="AD112" s="23">
        <f t="shared" si="24"/>
        <v>0</v>
      </c>
      <c r="AE112" s="23">
        <f t="shared" si="24"/>
        <v>0</v>
      </c>
      <c r="AF112" s="23">
        <f t="shared" si="24"/>
        <v>0</v>
      </c>
    </row>
    <row r="113" spans="2:32" s="13" customFormat="1" ht="15" x14ac:dyDescent="0.25">
      <c r="B113" s="25" t="s">
        <v>6</v>
      </c>
      <c r="C113" s="26">
        <f t="shared" si="25"/>
        <v>0</v>
      </c>
      <c r="D113" s="26">
        <f t="shared" si="24"/>
        <v>0</v>
      </c>
      <c r="E113" s="26">
        <f t="shared" si="24"/>
        <v>0</v>
      </c>
      <c r="F113" s="26">
        <f t="shared" si="24"/>
        <v>0</v>
      </c>
      <c r="G113" s="26">
        <f t="shared" si="24"/>
        <v>0</v>
      </c>
      <c r="H113" s="26">
        <f t="shared" si="24"/>
        <v>0</v>
      </c>
      <c r="I113" s="26">
        <f t="shared" si="24"/>
        <v>0</v>
      </c>
      <c r="J113" s="26">
        <f t="shared" si="24"/>
        <v>0</v>
      </c>
      <c r="K113" s="26">
        <f t="shared" si="24"/>
        <v>0</v>
      </c>
      <c r="L113" s="26">
        <f t="shared" si="24"/>
        <v>0</v>
      </c>
      <c r="M113" s="26">
        <f t="shared" si="24"/>
        <v>0</v>
      </c>
      <c r="N113" s="26">
        <f t="shared" si="24"/>
        <v>0</v>
      </c>
      <c r="O113" s="26">
        <f t="shared" si="24"/>
        <v>0</v>
      </c>
      <c r="P113" s="26">
        <f t="shared" si="24"/>
        <v>0</v>
      </c>
      <c r="Q113" s="26">
        <f t="shared" si="24"/>
        <v>0</v>
      </c>
      <c r="R113" s="26">
        <f t="shared" si="24"/>
        <v>0</v>
      </c>
      <c r="S113" s="26">
        <f t="shared" si="24"/>
        <v>0</v>
      </c>
      <c r="T113" s="26">
        <f t="shared" si="24"/>
        <v>0</v>
      </c>
      <c r="U113" s="26">
        <f t="shared" si="24"/>
        <v>0</v>
      </c>
      <c r="V113" s="26">
        <f t="shared" si="24"/>
        <v>0</v>
      </c>
      <c r="W113" s="26">
        <f t="shared" si="24"/>
        <v>0</v>
      </c>
      <c r="X113" s="26">
        <f t="shared" si="24"/>
        <v>0</v>
      </c>
      <c r="Y113" s="26">
        <f t="shared" si="24"/>
        <v>0</v>
      </c>
      <c r="Z113" s="26">
        <f t="shared" si="24"/>
        <v>0</v>
      </c>
      <c r="AA113" s="26">
        <f t="shared" si="24"/>
        <v>0</v>
      </c>
      <c r="AB113" s="26">
        <f t="shared" si="24"/>
        <v>0</v>
      </c>
      <c r="AC113" s="26">
        <f t="shared" si="24"/>
        <v>0</v>
      </c>
      <c r="AD113" s="26">
        <f t="shared" si="24"/>
        <v>0</v>
      </c>
      <c r="AE113" s="26">
        <f t="shared" si="24"/>
        <v>0</v>
      </c>
      <c r="AF113" s="26">
        <f t="shared" si="24"/>
        <v>0</v>
      </c>
    </row>
    <row r="114" spans="2:32" s="13" customFormat="1" ht="15" x14ac:dyDescent="0.25"/>
    <row r="115" spans="2:32" s="13" customFormat="1" ht="15" x14ac:dyDescent="0.25">
      <c r="B115" s="14" t="s">
        <v>166</v>
      </c>
      <c r="E115" s="50"/>
    </row>
    <row r="116" spans="2:32" s="13" customFormat="1" ht="15" x14ac:dyDescent="0.25"/>
    <row r="117" spans="2:32" s="13" customFormat="1" ht="15" x14ac:dyDescent="0.25">
      <c r="B117" s="36" t="s">
        <v>119</v>
      </c>
      <c r="C117" s="36" t="str">
        <f>założenia!C5</f>
        <v>Rok n</v>
      </c>
      <c r="D117" s="36" t="str">
        <f>założenia!D5</f>
        <v>Rok n+1</v>
      </c>
      <c r="E117" s="36" t="str">
        <f>założenia!E5</f>
        <v>Rok n+2</v>
      </c>
      <c r="F117" s="36" t="str">
        <f>założenia!F5</f>
        <v>Rok n+3</v>
      </c>
      <c r="G117" s="36" t="str">
        <f>założenia!G5</f>
        <v>Rok n+4</v>
      </c>
      <c r="H117" s="36" t="str">
        <f>założenia!H5</f>
        <v>Rok n+5</v>
      </c>
      <c r="I117" s="36" t="str">
        <f>założenia!I5</f>
        <v>Rok n+6</v>
      </c>
      <c r="J117" s="36" t="str">
        <f>założenia!J5</f>
        <v>Rok n+7</v>
      </c>
      <c r="K117" s="36" t="str">
        <f>założenia!K5</f>
        <v>Rok n+8</v>
      </c>
      <c r="L117" s="36" t="str">
        <f>założenia!L5</f>
        <v>Rok n+9</v>
      </c>
      <c r="M117" s="36" t="str">
        <f>założenia!M5</f>
        <v>Rok n+10</v>
      </c>
      <c r="N117" s="36" t="str">
        <f>założenia!N5</f>
        <v>Rok n+11</v>
      </c>
      <c r="O117" s="36" t="str">
        <f>założenia!O5</f>
        <v>Rok n+12</v>
      </c>
      <c r="P117" s="36" t="str">
        <f>założenia!P5</f>
        <v>Rok n+13</v>
      </c>
      <c r="Q117" s="36" t="str">
        <f>założenia!Q5</f>
        <v>Rok n+14</v>
      </c>
      <c r="R117" s="36" t="str">
        <f>założenia!R5</f>
        <v>Rok n+15</v>
      </c>
      <c r="S117" s="36" t="str">
        <f>założenia!S5</f>
        <v>Rok n+16</v>
      </c>
      <c r="T117" s="36" t="str">
        <f>założenia!T5</f>
        <v>Rok n+17</v>
      </c>
      <c r="U117" s="36" t="str">
        <f>założenia!U5</f>
        <v>Rok n+18</v>
      </c>
      <c r="V117" s="36" t="str">
        <f>założenia!V5</f>
        <v>Rok n+19</v>
      </c>
      <c r="W117" s="36" t="str">
        <f>założenia!W5</f>
        <v>Rok n+20</v>
      </c>
      <c r="X117" s="36" t="str">
        <f>założenia!X5</f>
        <v>Rok n+21</v>
      </c>
      <c r="Y117" s="36" t="str">
        <f>założenia!Y5</f>
        <v>Rok n+22</v>
      </c>
      <c r="Z117" s="36" t="str">
        <f>założenia!Z5</f>
        <v>Rok n+23</v>
      </c>
      <c r="AA117" s="36" t="str">
        <f>założenia!AA5</f>
        <v>Rok n+24</v>
      </c>
      <c r="AB117" s="36" t="str">
        <f>założenia!AB5</f>
        <v>Rok n+25</v>
      </c>
      <c r="AC117" s="36" t="str">
        <f>założenia!AC5</f>
        <v>Rok n+26</v>
      </c>
      <c r="AD117" s="36" t="str">
        <f>założenia!AD5</f>
        <v>Rok n+27</v>
      </c>
      <c r="AE117" s="36" t="str">
        <f>założenia!AE5</f>
        <v>Rok n+28</v>
      </c>
      <c r="AF117" s="36" t="str">
        <f>założenia!AF5</f>
        <v>Rok n+29</v>
      </c>
    </row>
    <row r="118" spans="2:32" s="13" customFormat="1" ht="15" x14ac:dyDescent="0.25">
      <c r="B118" s="24" t="s">
        <v>11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2:32" s="13" customFormat="1" ht="15" x14ac:dyDescent="0.25">
      <c r="B119" s="24" t="s">
        <v>12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2:32" s="13" customFormat="1" ht="15" x14ac:dyDescent="0.25">
      <c r="B120" s="24" t="s">
        <v>13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2:32" s="13" customFormat="1" ht="15" x14ac:dyDescent="0.25">
      <c r="B121" s="24" t="s">
        <v>14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2:32" s="13" customFormat="1" ht="15" x14ac:dyDescent="0.25">
      <c r="B122" s="24" t="s">
        <v>15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2:32" s="13" customFormat="1" ht="15" x14ac:dyDescent="0.25">
      <c r="B123" s="24" t="s">
        <v>16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2:32" s="13" customFormat="1" ht="15" x14ac:dyDescent="0.25">
      <c r="B124" s="25" t="s">
        <v>6</v>
      </c>
      <c r="C124" s="26">
        <f>SUM(C118:C123)</f>
        <v>0</v>
      </c>
      <c r="D124" s="26">
        <f t="shared" ref="D124:Q124" si="26">SUM(D118:D123)</f>
        <v>0</v>
      </c>
      <c r="E124" s="26">
        <f t="shared" si="26"/>
        <v>0</v>
      </c>
      <c r="F124" s="26">
        <f t="shared" si="26"/>
        <v>0</v>
      </c>
      <c r="G124" s="26">
        <f t="shared" si="26"/>
        <v>0</v>
      </c>
      <c r="H124" s="26">
        <f t="shared" si="26"/>
        <v>0</v>
      </c>
      <c r="I124" s="26">
        <f t="shared" si="26"/>
        <v>0</v>
      </c>
      <c r="J124" s="26">
        <f t="shared" si="26"/>
        <v>0</v>
      </c>
      <c r="K124" s="26">
        <f t="shared" si="26"/>
        <v>0</v>
      </c>
      <c r="L124" s="26">
        <f t="shared" si="26"/>
        <v>0</v>
      </c>
      <c r="M124" s="26">
        <f t="shared" si="26"/>
        <v>0</v>
      </c>
      <c r="N124" s="26">
        <f t="shared" si="26"/>
        <v>0</v>
      </c>
      <c r="O124" s="26">
        <f t="shared" si="26"/>
        <v>0</v>
      </c>
      <c r="P124" s="26">
        <f t="shared" si="26"/>
        <v>0</v>
      </c>
      <c r="Q124" s="26">
        <f t="shared" si="26"/>
        <v>0</v>
      </c>
      <c r="R124" s="26">
        <f t="shared" ref="R124:AF124" si="27">SUM(R118:R123)</f>
        <v>0</v>
      </c>
      <c r="S124" s="26">
        <f t="shared" si="27"/>
        <v>0</v>
      </c>
      <c r="T124" s="26">
        <f t="shared" si="27"/>
        <v>0</v>
      </c>
      <c r="U124" s="26">
        <f t="shared" si="27"/>
        <v>0</v>
      </c>
      <c r="V124" s="26">
        <f t="shared" si="27"/>
        <v>0</v>
      </c>
      <c r="W124" s="26">
        <f t="shared" si="27"/>
        <v>0</v>
      </c>
      <c r="X124" s="26">
        <f t="shared" si="27"/>
        <v>0</v>
      </c>
      <c r="Y124" s="26">
        <f t="shared" si="27"/>
        <v>0</v>
      </c>
      <c r="Z124" s="26">
        <f t="shared" si="27"/>
        <v>0</v>
      </c>
      <c r="AA124" s="26">
        <f t="shared" si="27"/>
        <v>0</v>
      </c>
      <c r="AB124" s="26">
        <f t="shared" si="27"/>
        <v>0</v>
      </c>
      <c r="AC124" s="26">
        <f t="shared" si="27"/>
        <v>0</v>
      </c>
      <c r="AD124" s="26">
        <f t="shared" si="27"/>
        <v>0</v>
      </c>
      <c r="AE124" s="26">
        <f t="shared" si="27"/>
        <v>0</v>
      </c>
      <c r="AF124" s="26">
        <f t="shared" si="27"/>
        <v>0</v>
      </c>
    </row>
    <row r="125" spans="2:32" s="13" customFormat="1" ht="15" x14ac:dyDescent="0.25">
      <c r="B125" s="36" t="s">
        <v>120</v>
      </c>
      <c r="C125" s="36" t="str">
        <f>założenia!C5</f>
        <v>Rok n</v>
      </c>
      <c r="D125" s="36" t="str">
        <f>założenia!D5</f>
        <v>Rok n+1</v>
      </c>
      <c r="E125" s="36" t="str">
        <f>założenia!E5</f>
        <v>Rok n+2</v>
      </c>
      <c r="F125" s="36" t="str">
        <f>założenia!F5</f>
        <v>Rok n+3</v>
      </c>
      <c r="G125" s="36" t="str">
        <f>założenia!G5</f>
        <v>Rok n+4</v>
      </c>
      <c r="H125" s="36" t="str">
        <f>założenia!H5</f>
        <v>Rok n+5</v>
      </c>
      <c r="I125" s="36" t="str">
        <f>założenia!I5</f>
        <v>Rok n+6</v>
      </c>
      <c r="J125" s="36" t="str">
        <f>założenia!J5</f>
        <v>Rok n+7</v>
      </c>
      <c r="K125" s="36" t="str">
        <f>założenia!K5</f>
        <v>Rok n+8</v>
      </c>
      <c r="L125" s="36" t="str">
        <f>założenia!L5</f>
        <v>Rok n+9</v>
      </c>
      <c r="M125" s="36" t="str">
        <f>założenia!M5</f>
        <v>Rok n+10</v>
      </c>
      <c r="N125" s="36" t="str">
        <f>założenia!N5</f>
        <v>Rok n+11</v>
      </c>
      <c r="O125" s="36" t="str">
        <f>założenia!O5</f>
        <v>Rok n+12</v>
      </c>
      <c r="P125" s="36" t="str">
        <f>założenia!P5</f>
        <v>Rok n+13</v>
      </c>
      <c r="Q125" s="36" t="str">
        <f>założenia!Q5</f>
        <v>Rok n+14</v>
      </c>
      <c r="R125" s="36" t="str">
        <f>założenia!R5</f>
        <v>Rok n+15</v>
      </c>
      <c r="S125" s="36" t="str">
        <f>założenia!S5</f>
        <v>Rok n+16</v>
      </c>
      <c r="T125" s="36" t="str">
        <f>założenia!T5</f>
        <v>Rok n+17</v>
      </c>
      <c r="U125" s="36" t="str">
        <f>założenia!U5</f>
        <v>Rok n+18</v>
      </c>
      <c r="V125" s="36" t="str">
        <f>założenia!V5</f>
        <v>Rok n+19</v>
      </c>
      <c r="W125" s="36" t="str">
        <f>założenia!W5</f>
        <v>Rok n+20</v>
      </c>
      <c r="X125" s="36" t="str">
        <f>założenia!X5</f>
        <v>Rok n+21</v>
      </c>
      <c r="Y125" s="36" t="str">
        <f>założenia!Y5</f>
        <v>Rok n+22</v>
      </c>
      <c r="Z125" s="36" t="str">
        <f>założenia!Z5</f>
        <v>Rok n+23</v>
      </c>
      <c r="AA125" s="36" t="str">
        <f>założenia!AA5</f>
        <v>Rok n+24</v>
      </c>
      <c r="AB125" s="36" t="str">
        <f>założenia!AB5</f>
        <v>Rok n+25</v>
      </c>
      <c r="AC125" s="36" t="str">
        <f>założenia!AC5</f>
        <v>Rok n+26</v>
      </c>
      <c r="AD125" s="36" t="str">
        <f>założenia!AD5</f>
        <v>Rok n+27</v>
      </c>
      <c r="AE125" s="36" t="str">
        <f>założenia!AE5</f>
        <v>Rok n+28</v>
      </c>
      <c r="AF125" s="36" t="str">
        <f>założenia!AF5</f>
        <v>Rok n+29</v>
      </c>
    </row>
    <row r="126" spans="2:32" s="13" customFormat="1" ht="15" x14ac:dyDescent="0.25">
      <c r="B126" s="24" t="s">
        <v>11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2:32" s="13" customFormat="1" ht="15" x14ac:dyDescent="0.25">
      <c r="B127" s="24" t="s">
        <v>12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2:32" s="13" customFormat="1" ht="15" x14ac:dyDescent="0.25">
      <c r="B128" s="24" t="s">
        <v>13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2:32" s="13" customFormat="1" ht="15" x14ac:dyDescent="0.25">
      <c r="B129" s="24" t="s">
        <v>14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2:32" s="13" customFormat="1" ht="15" x14ac:dyDescent="0.25">
      <c r="B130" s="24" t="s">
        <v>15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2:32" s="13" customFormat="1" ht="15" x14ac:dyDescent="0.25">
      <c r="B131" s="24" t="s">
        <v>16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2:32" s="13" customFormat="1" ht="15" x14ac:dyDescent="0.25">
      <c r="B132" s="25" t="s">
        <v>6</v>
      </c>
      <c r="C132" s="26">
        <f>SUM(C126:C131)</f>
        <v>0</v>
      </c>
      <c r="D132" s="26">
        <f t="shared" ref="D132:Q132" si="28">SUM(D126:D131)</f>
        <v>0</v>
      </c>
      <c r="E132" s="26">
        <f t="shared" si="28"/>
        <v>0</v>
      </c>
      <c r="F132" s="26">
        <f t="shared" si="28"/>
        <v>0</v>
      </c>
      <c r="G132" s="26">
        <f t="shared" si="28"/>
        <v>0</v>
      </c>
      <c r="H132" s="26">
        <f t="shared" si="28"/>
        <v>0</v>
      </c>
      <c r="I132" s="26">
        <f t="shared" si="28"/>
        <v>0</v>
      </c>
      <c r="J132" s="26">
        <f t="shared" si="28"/>
        <v>0</v>
      </c>
      <c r="K132" s="26">
        <f t="shared" si="28"/>
        <v>0</v>
      </c>
      <c r="L132" s="26">
        <f t="shared" si="28"/>
        <v>0</v>
      </c>
      <c r="M132" s="26">
        <f t="shared" si="28"/>
        <v>0</v>
      </c>
      <c r="N132" s="26">
        <f t="shared" si="28"/>
        <v>0</v>
      </c>
      <c r="O132" s="26">
        <f t="shared" si="28"/>
        <v>0</v>
      </c>
      <c r="P132" s="26">
        <f t="shared" si="28"/>
        <v>0</v>
      </c>
      <c r="Q132" s="26">
        <f t="shared" si="28"/>
        <v>0</v>
      </c>
      <c r="R132" s="26">
        <f t="shared" ref="R132:AF132" si="29">SUM(R126:R131)</f>
        <v>0</v>
      </c>
      <c r="S132" s="26">
        <f t="shared" si="29"/>
        <v>0</v>
      </c>
      <c r="T132" s="26">
        <f t="shared" si="29"/>
        <v>0</v>
      </c>
      <c r="U132" s="26">
        <f t="shared" si="29"/>
        <v>0</v>
      </c>
      <c r="V132" s="26">
        <f t="shared" si="29"/>
        <v>0</v>
      </c>
      <c r="W132" s="26">
        <f t="shared" si="29"/>
        <v>0</v>
      </c>
      <c r="X132" s="26">
        <f t="shared" si="29"/>
        <v>0</v>
      </c>
      <c r="Y132" s="26">
        <f t="shared" si="29"/>
        <v>0</v>
      </c>
      <c r="Z132" s="26">
        <f t="shared" si="29"/>
        <v>0</v>
      </c>
      <c r="AA132" s="26">
        <f t="shared" si="29"/>
        <v>0</v>
      </c>
      <c r="AB132" s="26">
        <f t="shared" si="29"/>
        <v>0</v>
      </c>
      <c r="AC132" s="26">
        <f t="shared" si="29"/>
        <v>0</v>
      </c>
      <c r="AD132" s="26">
        <f t="shared" si="29"/>
        <v>0</v>
      </c>
      <c r="AE132" s="26">
        <f t="shared" si="29"/>
        <v>0</v>
      </c>
      <c r="AF132" s="26">
        <f t="shared" si="29"/>
        <v>0</v>
      </c>
    </row>
    <row r="133" spans="2:32" s="13" customFormat="1" ht="30" x14ac:dyDescent="0.25">
      <c r="B133" s="36" t="s">
        <v>121</v>
      </c>
      <c r="C133" s="36" t="str">
        <f>założenia!C5</f>
        <v>Rok n</v>
      </c>
      <c r="D133" s="36" t="str">
        <f>założenia!D5</f>
        <v>Rok n+1</v>
      </c>
      <c r="E133" s="36" t="str">
        <f>założenia!E5</f>
        <v>Rok n+2</v>
      </c>
      <c r="F133" s="36" t="str">
        <f>założenia!F5</f>
        <v>Rok n+3</v>
      </c>
      <c r="G133" s="36" t="str">
        <f>założenia!G5</f>
        <v>Rok n+4</v>
      </c>
      <c r="H133" s="36" t="str">
        <f>założenia!H5</f>
        <v>Rok n+5</v>
      </c>
      <c r="I133" s="36" t="str">
        <f>założenia!I5</f>
        <v>Rok n+6</v>
      </c>
      <c r="J133" s="36" t="str">
        <f>założenia!J5</f>
        <v>Rok n+7</v>
      </c>
      <c r="K133" s="36" t="str">
        <f>założenia!K5</f>
        <v>Rok n+8</v>
      </c>
      <c r="L133" s="36" t="str">
        <f>założenia!L5</f>
        <v>Rok n+9</v>
      </c>
      <c r="M133" s="36" t="str">
        <f>założenia!M5</f>
        <v>Rok n+10</v>
      </c>
      <c r="N133" s="36" t="str">
        <f>założenia!N5</f>
        <v>Rok n+11</v>
      </c>
      <c r="O133" s="36" t="str">
        <f>założenia!O5</f>
        <v>Rok n+12</v>
      </c>
      <c r="P133" s="36" t="str">
        <f>założenia!P5</f>
        <v>Rok n+13</v>
      </c>
      <c r="Q133" s="36" t="str">
        <f>założenia!Q5</f>
        <v>Rok n+14</v>
      </c>
      <c r="R133" s="36" t="str">
        <f>założenia!R5</f>
        <v>Rok n+15</v>
      </c>
      <c r="S133" s="36" t="str">
        <f>założenia!S5</f>
        <v>Rok n+16</v>
      </c>
      <c r="T133" s="36" t="str">
        <f>założenia!T5</f>
        <v>Rok n+17</v>
      </c>
      <c r="U133" s="36" t="str">
        <f>założenia!U5</f>
        <v>Rok n+18</v>
      </c>
      <c r="V133" s="36" t="str">
        <f>założenia!V5</f>
        <v>Rok n+19</v>
      </c>
      <c r="W133" s="36" t="str">
        <f>założenia!W5</f>
        <v>Rok n+20</v>
      </c>
      <c r="X133" s="36" t="str">
        <f>założenia!X5</f>
        <v>Rok n+21</v>
      </c>
      <c r="Y133" s="36" t="str">
        <f>założenia!Y5</f>
        <v>Rok n+22</v>
      </c>
      <c r="Z133" s="36" t="str">
        <f>założenia!Z5</f>
        <v>Rok n+23</v>
      </c>
      <c r="AA133" s="36" t="str">
        <f>założenia!AA5</f>
        <v>Rok n+24</v>
      </c>
      <c r="AB133" s="36" t="str">
        <f>założenia!AB5</f>
        <v>Rok n+25</v>
      </c>
      <c r="AC133" s="36" t="str">
        <f>założenia!AC5</f>
        <v>Rok n+26</v>
      </c>
      <c r="AD133" s="36" t="str">
        <f>założenia!AD5</f>
        <v>Rok n+27</v>
      </c>
      <c r="AE133" s="36" t="str">
        <f>założenia!AE5</f>
        <v>Rok n+28</v>
      </c>
      <c r="AF133" s="36" t="str">
        <f>założenia!AF5</f>
        <v>Rok n+29</v>
      </c>
    </row>
    <row r="134" spans="2:32" s="13" customFormat="1" ht="15" x14ac:dyDescent="0.25">
      <c r="B134" s="24" t="s">
        <v>11</v>
      </c>
      <c r="C134" s="23">
        <f>C126-C118</f>
        <v>0</v>
      </c>
      <c r="D134" s="23">
        <f t="shared" ref="D134:AF140" si="30">D126-D118</f>
        <v>0</v>
      </c>
      <c r="E134" s="23">
        <f t="shared" si="30"/>
        <v>0</v>
      </c>
      <c r="F134" s="23">
        <f t="shared" si="30"/>
        <v>0</v>
      </c>
      <c r="G134" s="23">
        <f t="shared" si="30"/>
        <v>0</v>
      </c>
      <c r="H134" s="23">
        <f t="shared" si="30"/>
        <v>0</v>
      </c>
      <c r="I134" s="23">
        <f t="shared" si="30"/>
        <v>0</v>
      </c>
      <c r="J134" s="23">
        <f t="shared" si="30"/>
        <v>0</v>
      </c>
      <c r="K134" s="23">
        <f t="shared" si="30"/>
        <v>0</v>
      </c>
      <c r="L134" s="23">
        <f t="shared" si="30"/>
        <v>0</v>
      </c>
      <c r="M134" s="23">
        <f t="shared" si="30"/>
        <v>0</v>
      </c>
      <c r="N134" s="23">
        <f t="shared" si="30"/>
        <v>0</v>
      </c>
      <c r="O134" s="23">
        <f t="shared" si="30"/>
        <v>0</v>
      </c>
      <c r="P134" s="23">
        <f t="shared" si="30"/>
        <v>0</v>
      </c>
      <c r="Q134" s="23">
        <f t="shared" si="30"/>
        <v>0</v>
      </c>
      <c r="R134" s="23">
        <f t="shared" si="30"/>
        <v>0</v>
      </c>
      <c r="S134" s="23">
        <f t="shared" si="30"/>
        <v>0</v>
      </c>
      <c r="T134" s="23">
        <f t="shared" si="30"/>
        <v>0</v>
      </c>
      <c r="U134" s="23">
        <f t="shared" si="30"/>
        <v>0</v>
      </c>
      <c r="V134" s="23">
        <f t="shared" si="30"/>
        <v>0</v>
      </c>
      <c r="W134" s="23">
        <f t="shared" si="30"/>
        <v>0</v>
      </c>
      <c r="X134" s="23">
        <f t="shared" si="30"/>
        <v>0</v>
      </c>
      <c r="Y134" s="23">
        <f t="shared" si="30"/>
        <v>0</v>
      </c>
      <c r="Z134" s="23">
        <f t="shared" si="30"/>
        <v>0</v>
      </c>
      <c r="AA134" s="23">
        <f t="shared" si="30"/>
        <v>0</v>
      </c>
      <c r="AB134" s="23">
        <f t="shared" si="30"/>
        <v>0</v>
      </c>
      <c r="AC134" s="23">
        <f t="shared" si="30"/>
        <v>0</v>
      </c>
      <c r="AD134" s="23">
        <f t="shared" si="30"/>
        <v>0</v>
      </c>
      <c r="AE134" s="23">
        <f t="shared" si="30"/>
        <v>0</v>
      </c>
      <c r="AF134" s="23">
        <f t="shared" si="30"/>
        <v>0</v>
      </c>
    </row>
    <row r="135" spans="2:32" s="13" customFormat="1" ht="15" x14ac:dyDescent="0.25">
      <c r="B135" s="24" t="s">
        <v>12</v>
      </c>
      <c r="C135" s="23">
        <f t="shared" ref="C135:R140" si="31">C127-C119</f>
        <v>0</v>
      </c>
      <c r="D135" s="23">
        <f t="shared" si="31"/>
        <v>0</v>
      </c>
      <c r="E135" s="23">
        <f t="shared" si="31"/>
        <v>0</v>
      </c>
      <c r="F135" s="23">
        <f t="shared" si="31"/>
        <v>0</v>
      </c>
      <c r="G135" s="23">
        <f t="shared" si="31"/>
        <v>0</v>
      </c>
      <c r="H135" s="23">
        <f t="shared" si="31"/>
        <v>0</v>
      </c>
      <c r="I135" s="23">
        <f t="shared" si="31"/>
        <v>0</v>
      </c>
      <c r="J135" s="23">
        <f t="shared" si="31"/>
        <v>0</v>
      </c>
      <c r="K135" s="23">
        <f t="shared" si="31"/>
        <v>0</v>
      </c>
      <c r="L135" s="23">
        <f t="shared" si="31"/>
        <v>0</v>
      </c>
      <c r="M135" s="23">
        <f t="shared" si="31"/>
        <v>0</v>
      </c>
      <c r="N135" s="23">
        <f t="shared" si="31"/>
        <v>0</v>
      </c>
      <c r="O135" s="23">
        <f t="shared" si="31"/>
        <v>0</v>
      </c>
      <c r="P135" s="23">
        <f t="shared" si="31"/>
        <v>0</v>
      </c>
      <c r="Q135" s="23">
        <f t="shared" si="31"/>
        <v>0</v>
      </c>
      <c r="R135" s="23">
        <f t="shared" si="31"/>
        <v>0</v>
      </c>
      <c r="S135" s="23">
        <f t="shared" si="30"/>
        <v>0</v>
      </c>
      <c r="T135" s="23">
        <f t="shared" si="30"/>
        <v>0</v>
      </c>
      <c r="U135" s="23">
        <f t="shared" si="30"/>
        <v>0</v>
      </c>
      <c r="V135" s="23">
        <f t="shared" si="30"/>
        <v>0</v>
      </c>
      <c r="W135" s="23">
        <f t="shared" si="30"/>
        <v>0</v>
      </c>
      <c r="X135" s="23">
        <f t="shared" si="30"/>
        <v>0</v>
      </c>
      <c r="Y135" s="23">
        <f t="shared" si="30"/>
        <v>0</v>
      </c>
      <c r="Z135" s="23">
        <f t="shared" si="30"/>
        <v>0</v>
      </c>
      <c r="AA135" s="23">
        <f t="shared" si="30"/>
        <v>0</v>
      </c>
      <c r="AB135" s="23">
        <f t="shared" si="30"/>
        <v>0</v>
      </c>
      <c r="AC135" s="23">
        <f t="shared" si="30"/>
        <v>0</v>
      </c>
      <c r="AD135" s="23">
        <f t="shared" si="30"/>
        <v>0</v>
      </c>
      <c r="AE135" s="23">
        <f t="shared" si="30"/>
        <v>0</v>
      </c>
      <c r="AF135" s="23">
        <f t="shared" si="30"/>
        <v>0</v>
      </c>
    </row>
    <row r="136" spans="2:32" s="13" customFormat="1" ht="15" x14ac:dyDescent="0.25">
      <c r="B136" s="24" t="s">
        <v>13</v>
      </c>
      <c r="C136" s="23">
        <f t="shared" si="31"/>
        <v>0</v>
      </c>
      <c r="D136" s="23">
        <f t="shared" si="30"/>
        <v>0</v>
      </c>
      <c r="E136" s="23">
        <f t="shared" si="30"/>
        <v>0</v>
      </c>
      <c r="F136" s="23">
        <f t="shared" si="30"/>
        <v>0</v>
      </c>
      <c r="G136" s="23">
        <f t="shared" si="30"/>
        <v>0</v>
      </c>
      <c r="H136" s="23">
        <f t="shared" si="30"/>
        <v>0</v>
      </c>
      <c r="I136" s="23">
        <f t="shared" si="30"/>
        <v>0</v>
      </c>
      <c r="J136" s="23">
        <f t="shared" si="30"/>
        <v>0</v>
      </c>
      <c r="K136" s="23">
        <f t="shared" si="30"/>
        <v>0</v>
      </c>
      <c r="L136" s="23">
        <f t="shared" si="30"/>
        <v>0</v>
      </c>
      <c r="M136" s="23">
        <f t="shared" si="30"/>
        <v>0</v>
      </c>
      <c r="N136" s="23">
        <f t="shared" si="30"/>
        <v>0</v>
      </c>
      <c r="O136" s="23">
        <f t="shared" si="30"/>
        <v>0</v>
      </c>
      <c r="P136" s="23">
        <f t="shared" si="30"/>
        <v>0</v>
      </c>
      <c r="Q136" s="23">
        <f t="shared" si="30"/>
        <v>0</v>
      </c>
      <c r="R136" s="23">
        <f t="shared" si="30"/>
        <v>0</v>
      </c>
      <c r="S136" s="23">
        <f t="shared" si="30"/>
        <v>0</v>
      </c>
      <c r="T136" s="23">
        <f t="shared" si="30"/>
        <v>0</v>
      </c>
      <c r="U136" s="23">
        <f t="shared" si="30"/>
        <v>0</v>
      </c>
      <c r="V136" s="23">
        <f t="shared" si="30"/>
        <v>0</v>
      </c>
      <c r="W136" s="23">
        <f t="shared" si="30"/>
        <v>0</v>
      </c>
      <c r="X136" s="23">
        <f t="shared" si="30"/>
        <v>0</v>
      </c>
      <c r="Y136" s="23">
        <f t="shared" si="30"/>
        <v>0</v>
      </c>
      <c r="Z136" s="23">
        <f t="shared" si="30"/>
        <v>0</v>
      </c>
      <c r="AA136" s="23">
        <f t="shared" si="30"/>
        <v>0</v>
      </c>
      <c r="AB136" s="23">
        <f t="shared" si="30"/>
        <v>0</v>
      </c>
      <c r="AC136" s="23">
        <f t="shared" si="30"/>
        <v>0</v>
      </c>
      <c r="AD136" s="23">
        <f t="shared" si="30"/>
        <v>0</v>
      </c>
      <c r="AE136" s="23">
        <f t="shared" si="30"/>
        <v>0</v>
      </c>
      <c r="AF136" s="23">
        <f t="shared" si="30"/>
        <v>0</v>
      </c>
    </row>
    <row r="137" spans="2:32" s="13" customFormat="1" ht="15" x14ac:dyDescent="0.25">
      <c r="B137" s="24" t="s">
        <v>14</v>
      </c>
      <c r="C137" s="23">
        <f t="shared" si="31"/>
        <v>0</v>
      </c>
      <c r="D137" s="23">
        <f t="shared" si="30"/>
        <v>0</v>
      </c>
      <c r="E137" s="23">
        <f t="shared" si="30"/>
        <v>0</v>
      </c>
      <c r="F137" s="23">
        <f t="shared" si="30"/>
        <v>0</v>
      </c>
      <c r="G137" s="23">
        <f t="shared" si="30"/>
        <v>0</v>
      </c>
      <c r="H137" s="23">
        <f t="shared" si="30"/>
        <v>0</v>
      </c>
      <c r="I137" s="23">
        <f t="shared" si="30"/>
        <v>0</v>
      </c>
      <c r="J137" s="23">
        <f t="shared" si="30"/>
        <v>0</v>
      </c>
      <c r="K137" s="23">
        <f t="shared" si="30"/>
        <v>0</v>
      </c>
      <c r="L137" s="23">
        <f t="shared" si="30"/>
        <v>0</v>
      </c>
      <c r="M137" s="23">
        <f t="shared" si="30"/>
        <v>0</v>
      </c>
      <c r="N137" s="23">
        <f t="shared" si="30"/>
        <v>0</v>
      </c>
      <c r="O137" s="23">
        <f t="shared" si="30"/>
        <v>0</v>
      </c>
      <c r="P137" s="23">
        <f t="shared" si="30"/>
        <v>0</v>
      </c>
      <c r="Q137" s="23">
        <f t="shared" si="30"/>
        <v>0</v>
      </c>
      <c r="R137" s="23">
        <f t="shared" si="30"/>
        <v>0</v>
      </c>
      <c r="S137" s="23">
        <f t="shared" si="30"/>
        <v>0</v>
      </c>
      <c r="T137" s="23">
        <f t="shared" si="30"/>
        <v>0</v>
      </c>
      <c r="U137" s="23">
        <f t="shared" si="30"/>
        <v>0</v>
      </c>
      <c r="V137" s="23">
        <f t="shared" si="30"/>
        <v>0</v>
      </c>
      <c r="W137" s="23">
        <f t="shared" si="30"/>
        <v>0</v>
      </c>
      <c r="X137" s="23">
        <f t="shared" si="30"/>
        <v>0</v>
      </c>
      <c r="Y137" s="23">
        <f t="shared" si="30"/>
        <v>0</v>
      </c>
      <c r="Z137" s="23">
        <f t="shared" si="30"/>
        <v>0</v>
      </c>
      <c r="AA137" s="23">
        <f t="shared" si="30"/>
        <v>0</v>
      </c>
      <c r="AB137" s="23">
        <f t="shared" si="30"/>
        <v>0</v>
      </c>
      <c r="AC137" s="23">
        <f t="shared" si="30"/>
        <v>0</v>
      </c>
      <c r="AD137" s="23">
        <f t="shared" si="30"/>
        <v>0</v>
      </c>
      <c r="AE137" s="23">
        <f t="shared" si="30"/>
        <v>0</v>
      </c>
      <c r="AF137" s="23">
        <f t="shared" si="30"/>
        <v>0</v>
      </c>
    </row>
    <row r="138" spans="2:32" s="13" customFormat="1" ht="15" x14ac:dyDescent="0.25">
      <c r="B138" s="24" t="s">
        <v>15</v>
      </c>
      <c r="C138" s="23">
        <f t="shared" si="31"/>
        <v>0</v>
      </c>
      <c r="D138" s="23">
        <f t="shared" si="30"/>
        <v>0</v>
      </c>
      <c r="E138" s="23">
        <f t="shared" si="30"/>
        <v>0</v>
      </c>
      <c r="F138" s="23">
        <f t="shared" si="30"/>
        <v>0</v>
      </c>
      <c r="G138" s="23">
        <f t="shared" si="30"/>
        <v>0</v>
      </c>
      <c r="H138" s="23">
        <f t="shared" si="30"/>
        <v>0</v>
      </c>
      <c r="I138" s="23">
        <f t="shared" si="30"/>
        <v>0</v>
      </c>
      <c r="J138" s="23">
        <f t="shared" si="30"/>
        <v>0</v>
      </c>
      <c r="K138" s="23">
        <f t="shared" si="30"/>
        <v>0</v>
      </c>
      <c r="L138" s="23">
        <f t="shared" si="30"/>
        <v>0</v>
      </c>
      <c r="M138" s="23">
        <f t="shared" si="30"/>
        <v>0</v>
      </c>
      <c r="N138" s="23">
        <f t="shared" si="30"/>
        <v>0</v>
      </c>
      <c r="O138" s="23">
        <f t="shared" si="30"/>
        <v>0</v>
      </c>
      <c r="P138" s="23">
        <f t="shared" si="30"/>
        <v>0</v>
      </c>
      <c r="Q138" s="23">
        <f t="shared" si="30"/>
        <v>0</v>
      </c>
      <c r="R138" s="23">
        <f t="shared" si="30"/>
        <v>0</v>
      </c>
      <c r="S138" s="23">
        <f t="shared" si="30"/>
        <v>0</v>
      </c>
      <c r="T138" s="23">
        <f t="shared" si="30"/>
        <v>0</v>
      </c>
      <c r="U138" s="23">
        <f t="shared" si="30"/>
        <v>0</v>
      </c>
      <c r="V138" s="23">
        <f t="shared" si="30"/>
        <v>0</v>
      </c>
      <c r="W138" s="23">
        <f t="shared" si="30"/>
        <v>0</v>
      </c>
      <c r="X138" s="23">
        <f t="shared" si="30"/>
        <v>0</v>
      </c>
      <c r="Y138" s="23">
        <f t="shared" si="30"/>
        <v>0</v>
      </c>
      <c r="Z138" s="23">
        <f t="shared" si="30"/>
        <v>0</v>
      </c>
      <c r="AA138" s="23">
        <f t="shared" si="30"/>
        <v>0</v>
      </c>
      <c r="AB138" s="23">
        <f t="shared" si="30"/>
        <v>0</v>
      </c>
      <c r="AC138" s="23">
        <f t="shared" si="30"/>
        <v>0</v>
      </c>
      <c r="AD138" s="23">
        <f t="shared" si="30"/>
        <v>0</v>
      </c>
      <c r="AE138" s="23">
        <f t="shared" si="30"/>
        <v>0</v>
      </c>
      <c r="AF138" s="23">
        <f t="shared" si="30"/>
        <v>0</v>
      </c>
    </row>
    <row r="139" spans="2:32" s="13" customFormat="1" ht="15" x14ac:dyDescent="0.25">
      <c r="B139" s="24" t="s">
        <v>16</v>
      </c>
      <c r="C139" s="23">
        <f t="shared" si="31"/>
        <v>0</v>
      </c>
      <c r="D139" s="23">
        <f t="shared" si="30"/>
        <v>0</v>
      </c>
      <c r="E139" s="23">
        <f t="shared" si="30"/>
        <v>0</v>
      </c>
      <c r="F139" s="23">
        <f t="shared" si="30"/>
        <v>0</v>
      </c>
      <c r="G139" s="23">
        <f t="shared" si="30"/>
        <v>0</v>
      </c>
      <c r="H139" s="23">
        <f t="shared" si="30"/>
        <v>0</v>
      </c>
      <c r="I139" s="23">
        <f t="shared" si="30"/>
        <v>0</v>
      </c>
      <c r="J139" s="23">
        <f t="shared" si="30"/>
        <v>0</v>
      </c>
      <c r="K139" s="23">
        <f t="shared" si="30"/>
        <v>0</v>
      </c>
      <c r="L139" s="23">
        <f t="shared" si="30"/>
        <v>0</v>
      </c>
      <c r="M139" s="23">
        <f t="shared" si="30"/>
        <v>0</v>
      </c>
      <c r="N139" s="23">
        <f t="shared" si="30"/>
        <v>0</v>
      </c>
      <c r="O139" s="23">
        <f t="shared" si="30"/>
        <v>0</v>
      </c>
      <c r="P139" s="23">
        <f t="shared" si="30"/>
        <v>0</v>
      </c>
      <c r="Q139" s="23">
        <f t="shared" si="30"/>
        <v>0</v>
      </c>
      <c r="R139" s="23">
        <f t="shared" si="30"/>
        <v>0</v>
      </c>
      <c r="S139" s="23">
        <f t="shared" si="30"/>
        <v>0</v>
      </c>
      <c r="T139" s="23">
        <f t="shared" si="30"/>
        <v>0</v>
      </c>
      <c r="U139" s="23">
        <f t="shared" si="30"/>
        <v>0</v>
      </c>
      <c r="V139" s="23">
        <f t="shared" si="30"/>
        <v>0</v>
      </c>
      <c r="W139" s="23">
        <f t="shared" si="30"/>
        <v>0</v>
      </c>
      <c r="X139" s="23">
        <f t="shared" si="30"/>
        <v>0</v>
      </c>
      <c r="Y139" s="23">
        <f t="shared" si="30"/>
        <v>0</v>
      </c>
      <c r="Z139" s="23">
        <f t="shared" si="30"/>
        <v>0</v>
      </c>
      <c r="AA139" s="23">
        <f t="shared" si="30"/>
        <v>0</v>
      </c>
      <c r="AB139" s="23">
        <f t="shared" si="30"/>
        <v>0</v>
      </c>
      <c r="AC139" s="23">
        <f t="shared" si="30"/>
        <v>0</v>
      </c>
      <c r="AD139" s="23">
        <f t="shared" si="30"/>
        <v>0</v>
      </c>
      <c r="AE139" s="23">
        <f t="shared" si="30"/>
        <v>0</v>
      </c>
      <c r="AF139" s="23">
        <f t="shared" si="30"/>
        <v>0</v>
      </c>
    </row>
    <row r="140" spans="2:32" s="13" customFormat="1" ht="15" x14ac:dyDescent="0.25">
      <c r="B140" s="25" t="s">
        <v>6</v>
      </c>
      <c r="C140" s="26">
        <f t="shared" si="31"/>
        <v>0</v>
      </c>
      <c r="D140" s="26">
        <f t="shared" si="30"/>
        <v>0</v>
      </c>
      <c r="E140" s="26">
        <f t="shared" si="30"/>
        <v>0</v>
      </c>
      <c r="F140" s="26">
        <f t="shared" si="30"/>
        <v>0</v>
      </c>
      <c r="G140" s="26">
        <f t="shared" si="30"/>
        <v>0</v>
      </c>
      <c r="H140" s="26">
        <f t="shared" si="30"/>
        <v>0</v>
      </c>
      <c r="I140" s="26">
        <f t="shared" si="30"/>
        <v>0</v>
      </c>
      <c r="J140" s="26">
        <f t="shared" si="30"/>
        <v>0</v>
      </c>
      <c r="K140" s="26">
        <f t="shared" si="30"/>
        <v>0</v>
      </c>
      <c r="L140" s="26">
        <f t="shared" si="30"/>
        <v>0</v>
      </c>
      <c r="M140" s="26">
        <f t="shared" si="30"/>
        <v>0</v>
      </c>
      <c r="N140" s="26">
        <f t="shared" si="30"/>
        <v>0</v>
      </c>
      <c r="O140" s="26">
        <f t="shared" si="30"/>
        <v>0</v>
      </c>
      <c r="P140" s="26">
        <f t="shared" si="30"/>
        <v>0</v>
      </c>
      <c r="Q140" s="26">
        <f t="shared" si="30"/>
        <v>0</v>
      </c>
      <c r="R140" s="26">
        <f t="shared" si="30"/>
        <v>0</v>
      </c>
      <c r="S140" s="26">
        <f t="shared" si="30"/>
        <v>0</v>
      </c>
      <c r="T140" s="26">
        <f t="shared" si="30"/>
        <v>0</v>
      </c>
      <c r="U140" s="26">
        <f t="shared" si="30"/>
        <v>0</v>
      </c>
      <c r="V140" s="26">
        <f t="shared" si="30"/>
        <v>0</v>
      </c>
      <c r="W140" s="26">
        <f t="shared" si="30"/>
        <v>0</v>
      </c>
      <c r="X140" s="26">
        <f t="shared" si="30"/>
        <v>0</v>
      </c>
      <c r="Y140" s="26">
        <f t="shared" si="30"/>
        <v>0</v>
      </c>
      <c r="Z140" s="26">
        <f t="shared" si="30"/>
        <v>0</v>
      </c>
      <c r="AA140" s="26">
        <f t="shared" si="30"/>
        <v>0</v>
      </c>
      <c r="AB140" s="26">
        <f t="shared" si="30"/>
        <v>0</v>
      </c>
      <c r="AC140" s="26">
        <f t="shared" si="30"/>
        <v>0</v>
      </c>
      <c r="AD140" s="26">
        <f t="shared" si="30"/>
        <v>0</v>
      </c>
      <c r="AE140" s="26">
        <f t="shared" si="30"/>
        <v>0</v>
      </c>
      <c r="AF140" s="26">
        <f t="shared" si="30"/>
        <v>0</v>
      </c>
    </row>
    <row r="141" spans="2:32" s="13" customFormat="1" ht="15" x14ac:dyDescent="0.25">
      <c r="B141" s="51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</row>
    <row r="142" spans="2:32" s="13" customFormat="1" ht="15" x14ac:dyDescent="0.25">
      <c r="B142" s="14" t="s">
        <v>167</v>
      </c>
    </row>
    <row r="143" spans="2:32" s="13" customFormat="1" ht="15" x14ac:dyDescent="0.25"/>
    <row r="144" spans="2:32" s="13" customFormat="1" ht="15" x14ac:dyDescent="0.25">
      <c r="B144" s="36"/>
      <c r="C144" s="36" t="str">
        <f>założenia!C5</f>
        <v>Rok n</v>
      </c>
      <c r="D144" s="36" t="str">
        <f>założenia!D5</f>
        <v>Rok n+1</v>
      </c>
      <c r="E144" s="36" t="str">
        <f>założenia!E5</f>
        <v>Rok n+2</v>
      </c>
      <c r="F144" s="36" t="str">
        <f>założenia!F5</f>
        <v>Rok n+3</v>
      </c>
      <c r="G144" s="36" t="str">
        <f>założenia!G5</f>
        <v>Rok n+4</v>
      </c>
      <c r="H144" s="36" t="str">
        <f>założenia!H5</f>
        <v>Rok n+5</v>
      </c>
      <c r="I144" s="36" t="str">
        <f>założenia!I5</f>
        <v>Rok n+6</v>
      </c>
      <c r="J144" s="36" t="str">
        <f>założenia!J5</f>
        <v>Rok n+7</v>
      </c>
      <c r="K144" s="36" t="str">
        <f>założenia!K5</f>
        <v>Rok n+8</v>
      </c>
      <c r="L144" s="36" t="str">
        <f>założenia!L5</f>
        <v>Rok n+9</v>
      </c>
      <c r="M144" s="36" t="str">
        <f>założenia!M5</f>
        <v>Rok n+10</v>
      </c>
      <c r="N144" s="36" t="str">
        <f>założenia!N5</f>
        <v>Rok n+11</v>
      </c>
      <c r="O144" s="36" t="str">
        <f>założenia!O5</f>
        <v>Rok n+12</v>
      </c>
      <c r="P144" s="36" t="str">
        <f>założenia!P5</f>
        <v>Rok n+13</v>
      </c>
      <c r="Q144" s="36" t="str">
        <f>założenia!Q5</f>
        <v>Rok n+14</v>
      </c>
      <c r="R144" s="36" t="str">
        <f>założenia!R5</f>
        <v>Rok n+15</v>
      </c>
      <c r="S144" s="36" t="str">
        <f>założenia!S5</f>
        <v>Rok n+16</v>
      </c>
      <c r="T144" s="36" t="str">
        <f>założenia!T5</f>
        <v>Rok n+17</v>
      </c>
      <c r="U144" s="36" t="str">
        <f>założenia!U5</f>
        <v>Rok n+18</v>
      </c>
      <c r="V144" s="36" t="str">
        <f>założenia!V5</f>
        <v>Rok n+19</v>
      </c>
      <c r="W144" s="36" t="str">
        <f>założenia!W5</f>
        <v>Rok n+20</v>
      </c>
      <c r="X144" s="36" t="str">
        <f>założenia!X5</f>
        <v>Rok n+21</v>
      </c>
      <c r="Y144" s="36" t="str">
        <f>założenia!Y5</f>
        <v>Rok n+22</v>
      </c>
      <c r="Z144" s="36" t="str">
        <f>założenia!Z5</f>
        <v>Rok n+23</v>
      </c>
      <c r="AA144" s="36" t="str">
        <f>założenia!AA5</f>
        <v>Rok n+24</v>
      </c>
      <c r="AB144" s="36" t="str">
        <f>założenia!AB5</f>
        <v>Rok n+25</v>
      </c>
      <c r="AC144" s="36" t="str">
        <f>założenia!AC5</f>
        <v>Rok n+26</v>
      </c>
      <c r="AD144" s="36" t="str">
        <f>założenia!AD5</f>
        <v>Rok n+27</v>
      </c>
      <c r="AE144" s="36" t="str">
        <f>założenia!AE5</f>
        <v>Rok n+28</v>
      </c>
      <c r="AF144" s="36" t="str">
        <f>założenia!AF5</f>
        <v>Rok n+29</v>
      </c>
    </row>
    <row r="145" spans="2:32" s="13" customFormat="1" ht="15" x14ac:dyDescent="0.25">
      <c r="B145" s="24" t="s">
        <v>140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2:32" s="13" customFormat="1" ht="15" x14ac:dyDescent="0.25">
      <c r="B146" s="24" t="s">
        <v>19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2:32" s="13" customFormat="1" ht="30" x14ac:dyDescent="0.25">
      <c r="B147" s="17" t="s">
        <v>161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2:32" s="13" customFormat="1" ht="30" x14ac:dyDescent="0.25">
      <c r="B148" s="17" t="s">
        <v>117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2:32" s="13" customFormat="1" ht="15" x14ac:dyDescent="0.25">
      <c r="B149" s="24" t="s">
        <v>18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2:32" s="13" customFormat="1" ht="15" x14ac:dyDescent="0.25">
      <c r="B150" s="24" t="s">
        <v>96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2:32" s="13" customFormat="1" ht="15" x14ac:dyDescent="0.25"/>
    <row r="152" spans="2:32" s="13" customFormat="1" ht="15" x14ac:dyDescent="0.25">
      <c r="B152" s="14" t="s">
        <v>168</v>
      </c>
    </row>
    <row r="153" spans="2:32" s="13" customFormat="1" ht="15" x14ac:dyDescent="0.25"/>
    <row r="154" spans="2:32" s="13" customFormat="1" ht="15" x14ac:dyDescent="0.25">
      <c r="B154" s="36" t="s">
        <v>119</v>
      </c>
      <c r="C154" s="36" t="str">
        <f>założenia!C5</f>
        <v>Rok n</v>
      </c>
      <c r="D154" s="36" t="str">
        <f>założenia!D5</f>
        <v>Rok n+1</v>
      </c>
      <c r="E154" s="36" t="str">
        <f>założenia!E5</f>
        <v>Rok n+2</v>
      </c>
      <c r="F154" s="36" t="str">
        <f>założenia!F5</f>
        <v>Rok n+3</v>
      </c>
      <c r="G154" s="36" t="str">
        <f>założenia!G5</f>
        <v>Rok n+4</v>
      </c>
      <c r="H154" s="36" t="str">
        <f>założenia!H5</f>
        <v>Rok n+5</v>
      </c>
      <c r="I154" s="36" t="str">
        <f>założenia!I5</f>
        <v>Rok n+6</v>
      </c>
      <c r="J154" s="36" t="str">
        <f>założenia!J5</f>
        <v>Rok n+7</v>
      </c>
      <c r="K154" s="36" t="str">
        <f>założenia!K5</f>
        <v>Rok n+8</v>
      </c>
      <c r="L154" s="36" t="str">
        <f>założenia!L5</f>
        <v>Rok n+9</v>
      </c>
      <c r="M154" s="36" t="str">
        <f>założenia!M5</f>
        <v>Rok n+10</v>
      </c>
      <c r="N154" s="36" t="str">
        <f>założenia!N5</f>
        <v>Rok n+11</v>
      </c>
      <c r="O154" s="36" t="str">
        <f>założenia!O5</f>
        <v>Rok n+12</v>
      </c>
      <c r="P154" s="36" t="str">
        <f>założenia!P5</f>
        <v>Rok n+13</v>
      </c>
      <c r="Q154" s="36" t="str">
        <f>założenia!Q5</f>
        <v>Rok n+14</v>
      </c>
      <c r="R154" s="36" t="str">
        <f>założenia!R5</f>
        <v>Rok n+15</v>
      </c>
      <c r="S154" s="36" t="str">
        <f>założenia!S5</f>
        <v>Rok n+16</v>
      </c>
      <c r="T154" s="36" t="str">
        <f>założenia!T5</f>
        <v>Rok n+17</v>
      </c>
      <c r="U154" s="36" t="str">
        <f>założenia!U5</f>
        <v>Rok n+18</v>
      </c>
      <c r="V154" s="36" t="str">
        <f>założenia!V5</f>
        <v>Rok n+19</v>
      </c>
      <c r="W154" s="36" t="str">
        <f>założenia!W5</f>
        <v>Rok n+20</v>
      </c>
      <c r="X154" s="36" t="str">
        <f>założenia!X5</f>
        <v>Rok n+21</v>
      </c>
      <c r="Y154" s="36" t="str">
        <f>założenia!Y5</f>
        <v>Rok n+22</v>
      </c>
      <c r="Z154" s="36" t="str">
        <f>założenia!Z5</f>
        <v>Rok n+23</v>
      </c>
      <c r="AA154" s="36" t="str">
        <f>założenia!AA5</f>
        <v>Rok n+24</v>
      </c>
      <c r="AB154" s="36" t="str">
        <f>założenia!AB5</f>
        <v>Rok n+25</v>
      </c>
      <c r="AC154" s="36" t="str">
        <f>założenia!AC5</f>
        <v>Rok n+26</v>
      </c>
      <c r="AD154" s="36" t="str">
        <f>założenia!AD5</f>
        <v>Rok n+27</v>
      </c>
      <c r="AE154" s="36" t="str">
        <f>założenia!AE5</f>
        <v>Rok n+28</v>
      </c>
      <c r="AF154" s="36" t="str">
        <f>założenia!AF5</f>
        <v>Rok n+29</v>
      </c>
    </row>
    <row r="155" spans="2:32" s="13" customFormat="1" ht="30" x14ac:dyDescent="0.25">
      <c r="B155" s="17" t="s">
        <v>17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2:32" s="13" customFormat="1" ht="15" x14ac:dyDescent="0.25">
      <c r="B156" s="17" t="s">
        <v>20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2:32" s="13" customFormat="1" ht="15" x14ac:dyDescent="0.25">
      <c r="B157" s="47" t="s">
        <v>21</v>
      </c>
      <c r="C157" s="26">
        <f>C155-C156</f>
        <v>0</v>
      </c>
      <c r="D157" s="26">
        <f t="shared" ref="D157:Q157" si="32">D155-D156</f>
        <v>0</v>
      </c>
      <c r="E157" s="26">
        <f t="shared" si="32"/>
        <v>0</v>
      </c>
      <c r="F157" s="26">
        <f t="shared" si="32"/>
        <v>0</v>
      </c>
      <c r="G157" s="26">
        <f t="shared" si="32"/>
        <v>0</v>
      </c>
      <c r="H157" s="26">
        <f t="shared" si="32"/>
        <v>0</v>
      </c>
      <c r="I157" s="26">
        <f t="shared" si="32"/>
        <v>0</v>
      </c>
      <c r="J157" s="26">
        <f t="shared" si="32"/>
        <v>0</v>
      </c>
      <c r="K157" s="26">
        <f t="shared" si="32"/>
        <v>0</v>
      </c>
      <c r="L157" s="26">
        <f t="shared" si="32"/>
        <v>0</v>
      </c>
      <c r="M157" s="26">
        <f t="shared" si="32"/>
        <v>0</v>
      </c>
      <c r="N157" s="26">
        <f t="shared" si="32"/>
        <v>0</v>
      </c>
      <c r="O157" s="26">
        <f t="shared" si="32"/>
        <v>0</v>
      </c>
      <c r="P157" s="26">
        <f t="shared" si="32"/>
        <v>0</v>
      </c>
      <c r="Q157" s="26">
        <f t="shared" si="32"/>
        <v>0</v>
      </c>
      <c r="R157" s="26">
        <f t="shared" ref="R157:AF157" si="33">R155-R156</f>
        <v>0</v>
      </c>
      <c r="S157" s="26">
        <f t="shared" si="33"/>
        <v>0</v>
      </c>
      <c r="T157" s="26">
        <f t="shared" si="33"/>
        <v>0</v>
      </c>
      <c r="U157" s="26">
        <f t="shared" si="33"/>
        <v>0</v>
      </c>
      <c r="V157" s="26">
        <f t="shared" si="33"/>
        <v>0</v>
      </c>
      <c r="W157" s="26">
        <f t="shared" si="33"/>
        <v>0</v>
      </c>
      <c r="X157" s="26">
        <f t="shared" si="33"/>
        <v>0</v>
      </c>
      <c r="Y157" s="26">
        <f t="shared" si="33"/>
        <v>0</v>
      </c>
      <c r="Z157" s="26">
        <f t="shared" si="33"/>
        <v>0</v>
      </c>
      <c r="AA157" s="26">
        <f t="shared" si="33"/>
        <v>0</v>
      </c>
      <c r="AB157" s="26">
        <f t="shared" si="33"/>
        <v>0</v>
      </c>
      <c r="AC157" s="26">
        <f t="shared" si="33"/>
        <v>0</v>
      </c>
      <c r="AD157" s="26">
        <f t="shared" si="33"/>
        <v>0</v>
      </c>
      <c r="AE157" s="26">
        <f t="shared" si="33"/>
        <v>0</v>
      </c>
      <c r="AF157" s="26">
        <f t="shared" si="33"/>
        <v>0</v>
      </c>
    </row>
    <row r="158" spans="2:32" s="13" customFormat="1" ht="15" x14ac:dyDescent="0.25">
      <c r="B158" s="17" t="s">
        <v>22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2:32" s="13" customFormat="1" ht="15" x14ac:dyDescent="0.25">
      <c r="B159" s="17" t="s">
        <v>23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2:32" s="13" customFormat="1" ht="30" x14ac:dyDescent="0.25">
      <c r="B160" s="47" t="s">
        <v>24</v>
      </c>
      <c r="C160" s="26">
        <f>C157+C158-C159</f>
        <v>0</v>
      </c>
      <c r="D160" s="26">
        <f t="shared" ref="D160:Q160" si="34">D157+D158-D159</f>
        <v>0</v>
      </c>
      <c r="E160" s="26">
        <f t="shared" si="34"/>
        <v>0</v>
      </c>
      <c r="F160" s="26">
        <f t="shared" si="34"/>
        <v>0</v>
      </c>
      <c r="G160" s="26">
        <f t="shared" si="34"/>
        <v>0</v>
      </c>
      <c r="H160" s="26">
        <f t="shared" si="34"/>
        <v>0</v>
      </c>
      <c r="I160" s="26">
        <f t="shared" si="34"/>
        <v>0</v>
      </c>
      <c r="J160" s="26">
        <f t="shared" si="34"/>
        <v>0</v>
      </c>
      <c r="K160" s="26">
        <f t="shared" si="34"/>
        <v>0</v>
      </c>
      <c r="L160" s="26">
        <f t="shared" si="34"/>
        <v>0</v>
      </c>
      <c r="M160" s="26">
        <f t="shared" si="34"/>
        <v>0</v>
      </c>
      <c r="N160" s="26">
        <f t="shared" si="34"/>
        <v>0</v>
      </c>
      <c r="O160" s="26">
        <f t="shared" si="34"/>
        <v>0</v>
      </c>
      <c r="P160" s="26">
        <f t="shared" si="34"/>
        <v>0</v>
      </c>
      <c r="Q160" s="26">
        <f t="shared" si="34"/>
        <v>0</v>
      </c>
      <c r="R160" s="26">
        <f t="shared" ref="R160:AF160" si="35">R157+R158-R159</f>
        <v>0</v>
      </c>
      <c r="S160" s="26">
        <f t="shared" si="35"/>
        <v>0</v>
      </c>
      <c r="T160" s="26">
        <f t="shared" si="35"/>
        <v>0</v>
      </c>
      <c r="U160" s="26">
        <f t="shared" si="35"/>
        <v>0</v>
      </c>
      <c r="V160" s="26">
        <f t="shared" si="35"/>
        <v>0</v>
      </c>
      <c r="W160" s="26">
        <f t="shared" si="35"/>
        <v>0</v>
      </c>
      <c r="X160" s="26">
        <f t="shared" si="35"/>
        <v>0</v>
      </c>
      <c r="Y160" s="26">
        <f t="shared" si="35"/>
        <v>0</v>
      </c>
      <c r="Z160" s="26">
        <f t="shared" si="35"/>
        <v>0</v>
      </c>
      <c r="AA160" s="26">
        <f t="shared" si="35"/>
        <v>0</v>
      </c>
      <c r="AB160" s="26">
        <f t="shared" si="35"/>
        <v>0</v>
      </c>
      <c r="AC160" s="26">
        <f t="shared" si="35"/>
        <v>0</v>
      </c>
      <c r="AD160" s="26">
        <f t="shared" si="35"/>
        <v>0</v>
      </c>
      <c r="AE160" s="26">
        <f t="shared" si="35"/>
        <v>0</v>
      </c>
      <c r="AF160" s="26">
        <f t="shared" si="35"/>
        <v>0</v>
      </c>
    </row>
    <row r="161" spans="2:32" s="13" customFormat="1" ht="15" x14ac:dyDescent="0.25">
      <c r="B161" s="17" t="s">
        <v>25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2:32" s="13" customFormat="1" ht="15" x14ac:dyDescent="0.25">
      <c r="B162" s="17" t="s">
        <v>26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2:32" s="13" customFormat="1" ht="30" x14ac:dyDescent="0.25">
      <c r="B163" s="47" t="s">
        <v>27</v>
      </c>
      <c r="C163" s="26">
        <f>C160+C161-C162</f>
        <v>0</v>
      </c>
      <c r="D163" s="26">
        <f t="shared" ref="D163:Q163" si="36">D160+D161-D162</f>
        <v>0</v>
      </c>
      <c r="E163" s="26">
        <f t="shared" si="36"/>
        <v>0</v>
      </c>
      <c r="F163" s="26">
        <f t="shared" si="36"/>
        <v>0</v>
      </c>
      <c r="G163" s="26">
        <f t="shared" si="36"/>
        <v>0</v>
      </c>
      <c r="H163" s="26">
        <f t="shared" si="36"/>
        <v>0</v>
      </c>
      <c r="I163" s="26">
        <f t="shared" si="36"/>
        <v>0</v>
      </c>
      <c r="J163" s="26">
        <f t="shared" si="36"/>
        <v>0</v>
      </c>
      <c r="K163" s="26">
        <f t="shared" si="36"/>
        <v>0</v>
      </c>
      <c r="L163" s="26">
        <f t="shared" si="36"/>
        <v>0</v>
      </c>
      <c r="M163" s="26">
        <f t="shared" si="36"/>
        <v>0</v>
      </c>
      <c r="N163" s="26">
        <f t="shared" si="36"/>
        <v>0</v>
      </c>
      <c r="O163" s="26">
        <f t="shared" si="36"/>
        <v>0</v>
      </c>
      <c r="P163" s="26">
        <f t="shared" si="36"/>
        <v>0</v>
      </c>
      <c r="Q163" s="26">
        <f t="shared" si="36"/>
        <v>0</v>
      </c>
      <c r="R163" s="26">
        <f t="shared" ref="R163:AF163" si="37">R160+R161-R162</f>
        <v>0</v>
      </c>
      <c r="S163" s="26">
        <f t="shared" si="37"/>
        <v>0</v>
      </c>
      <c r="T163" s="26">
        <f t="shared" si="37"/>
        <v>0</v>
      </c>
      <c r="U163" s="26">
        <f t="shared" si="37"/>
        <v>0</v>
      </c>
      <c r="V163" s="26">
        <f t="shared" si="37"/>
        <v>0</v>
      </c>
      <c r="W163" s="26">
        <f t="shared" si="37"/>
        <v>0</v>
      </c>
      <c r="X163" s="26">
        <f t="shared" si="37"/>
        <v>0</v>
      </c>
      <c r="Y163" s="26">
        <f t="shared" si="37"/>
        <v>0</v>
      </c>
      <c r="Z163" s="26">
        <f t="shared" si="37"/>
        <v>0</v>
      </c>
      <c r="AA163" s="26">
        <f t="shared" si="37"/>
        <v>0</v>
      </c>
      <c r="AB163" s="26">
        <f t="shared" si="37"/>
        <v>0</v>
      </c>
      <c r="AC163" s="26">
        <f t="shared" si="37"/>
        <v>0</v>
      </c>
      <c r="AD163" s="26">
        <f t="shared" si="37"/>
        <v>0</v>
      </c>
      <c r="AE163" s="26">
        <f t="shared" si="37"/>
        <v>0</v>
      </c>
      <c r="AF163" s="26">
        <f t="shared" si="37"/>
        <v>0</v>
      </c>
    </row>
    <row r="164" spans="2:32" s="13" customFormat="1" ht="45" x14ac:dyDescent="0.25">
      <c r="B164" s="17" t="s">
        <v>28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s="13" customFormat="1" ht="15" x14ac:dyDescent="0.25">
      <c r="B165" s="47" t="s">
        <v>29</v>
      </c>
      <c r="C165" s="26">
        <f>C163+C164</f>
        <v>0</v>
      </c>
      <c r="D165" s="26">
        <f t="shared" ref="D165:Q165" si="38">D163+D164</f>
        <v>0</v>
      </c>
      <c r="E165" s="26">
        <f t="shared" si="38"/>
        <v>0</v>
      </c>
      <c r="F165" s="26">
        <f t="shared" si="38"/>
        <v>0</v>
      </c>
      <c r="G165" s="26">
        <f t="shared" si="38"/>
        <v>0</v>
      </c>
      <c r="H165" s="26">
        <f t="shared" si="38"/>
        <v>0</v>
      </c>
      <c r="I165" s="26">
        <f t="shared" si="38"/>
        <v>0</v>
      </c>
      <c r="J165" s="26">
        <f t="shared" si="38"/>
        <v>0</v>
      </c>
      <c r="K165" s="26">
        <f t="shared" si="38"/>
        <v>0</v>
      </c>
      <c r="L165" s="26">
        <f t="shared" si="38"/>
        <v>0</v>
      </c>
      <c r="M165" s="26">
        <f t="shared" si="38"/>
        <v>0</v>
      </c>
      <c r="N165" s="26">
        <f t="shared" si="38"/>
        <v>0</v>
      </c>
      <c r="O165" s="26">
        <f t="shared" si="38"/>
        <v>0</v>
      </c>
      <c r="P165" s="26">
        <f t="shared" si="38"/>
        <v>0</v>
      </c>
      <c r="Q165" s="26">
        <f t="shared" si="38"/>
        <v>0</v>
      </c>
      <c r="R165" s="26">
        <f t="shared" ref="R165:AF165" si="39">R163+R164</f>
        <v>0</v>
      </c>
      <c r="S165" s="26">
        <f t="shared" si="39"/>
        <v>0</v>
      </c>
      <c r="T165" s="26">
        <f t="shared" si="39"/>
        <v>0</v>
      </c>
      <c r="U165" s="26">
        <f t="shared" si="39"/>
        <v>0</v>
      </c>
      <c r="V165" s="26">
        <f t="shared" si="39"/>
        <v>0</v>
      </c>
      <c r="W165" s="26">
        <f t="shared" si="39"/>
        <v>0</v>
      </c>
      <c r="X165" s="26">
        <f t="shared" si="39"/>
        <v>0</v>
      </c>
      <c r="Y165" s="26">
        <f t="shared" si="39"/>
        <v>0</v>
      </c>
      <c r="Z165" s="26">
        <f t="shared" si="39"/>
        <v>0</v>
      </c>
      <c r="AA165" s="26">
        <f t="shared" si="39"/>
        <v>0</v>
      </c>
      <c r="AB165" s="26">
        <f t="shared" si="39"/>
        <v>0</v>
      </c>
      <c r="AC165" s="26">
        <f t="shared" si="39"/>
        <v>0</v>
      </c>
      <c r="AD165" s="26">
        <f t="shared" si="39"/>
        <v>0</v>
      </c>
      <c r="AE165" s="26">
        <f t="shared" si="39"/>
        <v>0</v>
      </c>
      <c r="AF165" s="26">
        <f t="shared" si="39"/>
        <v>0</v>
      </c>
    </row>
    <row r="166" spans="2:32" s="13" customFormat="1" ht="30" x14ac:dyDescent="0.25">
      <c r="B166" s="17" t="s">
        <v>30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s="13" customFormat="1" ht="15" x14ac:dyDescent="0.25">
      <c r="B167" s="47" t="s">
        <v>31</v>
      </c>
      <c r="C167" s="26">
        <f>C165-C166</f>
        <v>0</v>
      </c>
      <c r="D167" s="26">
        <f t="shared" ref="D167:Q167" si="40">D165-D166</f>
        <v>0</v>
      </c>
      <c r="E167" s="26">
        <f t="shared" si="40"/>
        <v>0</v>
      </c>
      <c r="F167" s="26">
        <f t="shared" si="40"/>
        <v>0</v>
      </c>
      <c r="G167" s="26">
        <f t="shared" si="40"/>
        <v>0</v>
      </c>
      <c r="H167" s="26">
        <f t="shared" si="40"/>
        <v>0</v>
      </c>
      <c r="I167" s="26">
        <f t="shared" si="40"/>
        <v>0</v>
      </c>
      <c r="J167" s="26">
        <f t="shared" si="40"/>
        <v>0</v>
      </c>
      <c r="K167" s="26">
        <f t="shared" si="40"/>
        <v>0</v>
      </c>
      <c r="L167" s="26">
        <f t="shared" si="40"/>
        <v>0</v>
      </c>
      <c r="M167" s="26">
        <f t="shared" si="40"/>
        <v>0</v>
      </c>
      <c r="N167" s="26">
        <f t="shared" si="40"/>
        <v>0</v>
      </c>
      <c r="O167" s="26">
        <f t="shared" si="40"/>
        <v>0</v>
      </c>
      <c r="P167" s="26">
        <f t="shared" si="40"/>
        <v>0</v>
      </c>
      <c r="Q167" s="26">
        <f t="shared" si="40"/>
        <v>0</v>
      </c>
      <c r="R167" s="26">
        <f t="shared" ref="R167:AF167" si="41">R165-R166</f>
        <v>0</v>
      </c>
      <c r="S167" s="26">
        <f t="shared" si="41"/>
        <v>0</v>
      </c>
      <c r="T167" s="26">
        <f t="shared" si="41"/>
        <v>0</v>
      </c>
      <c r="U167" s="26">
        <f t="shared" si="41"/>
        <v>0</v>
      </c>
      <c r="V167" s="26">
        <f t="shared" si="41"/>
        <v>0</v>
      </c>
      <c r="W167" s="26">
        <f t="shared" si="41"/>
        <v>0</v>
      </c>
      <c r="X167" s="26">
        <f t="shared" si="41"/>
        <v>0</v>
      </c>
      <c r="Y167" s="26">
        <f t="shared" si="41"/>
        <v>0</v>
      </c>
      <c r="Z167" s="26">
        <f t="shared" si="41"/>
        <v>0</v>
      </c>
      <c r="AA167" s="26">
        <f t="shared" si="41"/>
        <v>0</v>
      </c>
      <c r="AB167" s="26">
        <f t="shared" si="41"/>
        <v>0</v>
      </c>
      <c r="AC167" s="26">
        <f t="shared" si="41"/>
        <v>0</v>
      </c>
      <c r="AD167" s="26">
        <f t="shared" si="41"/>
        <v>0</v>
      </c>
      <c r="AE167" s="26">
        <f t="shared" si="41"/>
        <v>0</v>
      </c>
      <c r="AF167" s="26">
        <f t="shared" si="41"/>
        <v>0</v>
      </c>
    </row>
    <row r="168" spans="2:32" s="13" customFormat="1" ht="15" x14ac:dyDescent="0.25"/>
    <row r="169" spans="2:32" s="13" customFormat="1" ht="15" x14ac:dyDescent="0.25">
      <c r="B169" s="36" t="s">
        <v>120</v>
      </c>
      <c r="C169" s="36" t="str">
        <f>założenia!C5</f>
        <v>Rok n</v>
      </c>
      <c r="D169" s="36" t="str">
        <f>założenia!D5</f>
        <v>Rok n+1</v>
      </c>
      <c r="E169" s="36" t="str">
        <f>założenia!E5</f>
        <v>Rok n+2</v>
      </c>
      <c r="F169" s="36" t="str">
        <f>założenia!F5</f>
        <v>Rok n+3</v>
      </c>
      <c r="G169" s="36" t="str">
        <f>założenia!G5</f>
        <v>Rok n+4</v>
      </c>
      <c r="H169" s="36" t="str">
        <f>założenia!H5</f>
        <v>Rok n+5</v>
      </c>
      <c r="I169" s="36" t="str">
        <f>założenia!I5</f>
        <v>Rok n+6</v>
      </c>
      <c r="J169" s="36" t="str">
        <f>założenia!J5</f>
        <v>Rok n+7</v>
      </c>
      <c r="K169" s="36" t="str">
        <f>założenia!K5</f>
        <v>Rok n+8</v>
      </c>
      <c r="L169" s="36" t="str">
        <f>założenia!L5</f>
        <v>Rok n+9</v>
      </c>
      <c r="M169" s="36" t="str">
        <f>założenia!M5</f>
        <v>Rok n+10</v>
      </c>
      <c r="N169" s="36" t="str">
        <f>założenia!N5</f>
        <v>Rok n+11</v>
      </c>
      <c r="O169" s="36" t="str">
        <f>założenia!O5</f>
        <v>Rok n+12</v>
      </c>
      <c r="P169" s="36" t="str">
        <f>założenia!P5</f>
        <v>Rok n+13</v>
      </c>
      <c r="Q169" s="36" t="str">
        <f>założenia!Q5</f>
        <v>Rok n+14</v>
      </c>
      <c r="R169" s="36" t="str">
        <f>założenia!R5</f>
        <v>Rok n+15</v>
      </c>
      <c r="S169" s="36" t="str">
        <f>założenia!S5</f>
        <v>Rok n+16</v>
      </c>
      <c r="T169" s="36" t="str">
        <f>założenia!T5</f>
        <v>Rok n+17</v>
      </c>
      <c r="U169" s="36" t="str">
        <f>założenia!U5</f>
        <v>Rok n+18</v>
      </c>
      <c r="V169" s="36" t="str">
        <f>założenia!V5</f>
        <v>Rok n+19</v>
      </c>
      <c r="W169" s="36" t="str">
        <f>założenia!W5</f>
        <v>Rok n+20</v>
      </c>
      <c r="X169" s="36" t="str">
        <f>założenia!X5</f>
        <v>Rok n+21</v>
      </c>
      <c r="Y169" s="36" t="str">
        <f>założenia!Y5</f>
        <v>Rok n+22</v>
      </c>
      <c r="Z169" s="36" t="str">
        <f>założenia!Z5</f>
        <v>Rok n+23</v>
      </c>
      <c r="AA169" s="36" t="str">
        <f>założenia!AA5</f>
        <v>Rok n+24</v>
      </c>
      <c r="AB169" s="36" t="str">
        <f>założenia!AB5</f>
        <v>Rok n+25</v>
      </c>
      <c r="AC169" s="36" t="str">
        <f>założenia!AC5</f>
        <v>Rok n+26</v>
      </c>
      <c r="AD169" s="36" t="str">
        <f>założenia!AD5</f>
        <v>Rok n+27</v>
      </c>
      <c r="AE169" s="36" t="str">
        <f>założenia!AE5</f>
        <v>Rok n+28</v>
      </c>
      <c r="AF169" s="36" t="str">
        <f>założenia!AF5</f>
        <v>Rok n+29</v>
      </c>
    </row>
    <row r="170" spans="2:32" s="13" customFormat="1" ht="30" x14ac:dyDescent="0.25">
      <c r="B170" s="17" t="s">
        <v>17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2:32" s="13" customFormat="1" ht="15" x14ac:dyDescent="0.25">
      <c r="B171" s="17" t="s">
        <v>20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  <row r="172" spans="2:32" s="13" customFormat="1" ht="15" x14ac:dyDescent="0.25">
      <c r="B172" s="47" t="s">
        <v>21</v>
      </c>
      <c r="C172" s="26">
        <f>C170-C171</f>
        <v>0</v>
      </c>
      <c r="D172" s="26">
        <f t="shared" ref="D172:Q172" si="42">D170-D171</f>
        <v>0</v>
      </c>
      <c r="E172" s="26">
        <f t="shared" si="42"/>
        <v>0</v>
      </c>
      <c r="F172" s="26">
        <f t="shared" si="42"/>
        <v>0</v>
      </c>
      <c r="G172" s="26">
        <f t="shared" si="42"/>
        <v>0</v>
      </c>
      <c r="H172" s="26">
        <f t="shared" si="42"/>
        <v>0</v>
      </c>
      <c r="I172" s="26">
        <f t="shared" si="42"/>
        <v>0</v>
      </c>
      <c r="J172" s="26">
        <f t="shared" si="42"/>
        <v>0</v>
      </c>
      <c r="K172" s="26">
        <f t="shared" si="42"/>
        <v>0</v>
      </c>
      <c r="L172" s="26">
        <f t="shared" si="42"/>
        <v>0</v>
      </c>
      <c r="M172" s="26">
        <f t="shared" si="42"/>
        <v>0</v>
      </c>
      <c r="N172" s="26">
        <f t="shared" si="42"/>
        <v>0</v>
      </c>
      <c r="O172" s="26">
        <f t="shared" si="42"/>
        <v>0</v>
      </c>
      <c r="P172" s="26">
        <f t="shared" si="42"/>
        <v>0</v>
      </c>
      <c r="Q172" s="26">
        <f t="shared" si="42"/>
        <v>0</v>
      </c>
      <c r="R172" s="26">
        <f t="shared" ref="R172:AF172" si="43">R170-R171</f>
        <v>0</v>
      </c>
      <c r="S172" s="26">
        <f t="shared" si="43"/>
        <v>0</v>
      </c>
      <c r="T172" s="26">
        <f t="shared" si="43"/>
        <v>0</v>
      </c>
      <c r="U172" s="26">
        <f t="shared" si="43"/>
        <v>0</v>
      </c>
      <c r="V172" s="26">
        <f t="shared" si="43"/>
        <v>0</v>
      </c>
      <c r="W172" s="26">
        <f t="shared" si="43"/>
        <v>0</v>
      </c>
      <c r="X172" s="26">
        <f t="shared" si="43"/>
        <v>0</v>
      </c>
      <c r="Y172" s="26">
        <f t="shared" si="43"/>
        <v>0</v>
      </c>
      <c r="Z172" s="26">
        <f t="shared" si="43"/>
        <v>0</v>
      </c>
      <c r="AA172" s="26">
        <f t="shared" si="43"/>
        <v>0</v>
      </c>
      <c r="AB172" s="26">
        <f t="shared" si="43"/>
        <v>0</v>
      </c>
      <c r="AC172" s="26">
        <f t="shared" si="43"/>
        <v>0</v>
      </c>
      <c r="AD172" s="26">
        <f t="shared" si="43"/>
        <v>0</v>
      </c>
      <c r="AE172" s="26">
        <f t="shared" si="43"/>
        <v>0</v>
      </c>
      <c r="AF172" s="26">
        <f t="shared" si="43"/>
        <v>0</v>
      </c>
    </row>
    <row r="173" spans="2:32" s="13" customFormat="1" ht="15" x14ac:dyDescent="0.25">
      <c r="B173" s="17" t="s">
        <v>22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2:32" s="13" customFormat="1" ht="15" x14ac:dyDescent="0.25">
      <c r="B174" s="17" t="s">
        <v>23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2:32" s="13" customFormat="1" ht="30" x14ac:dyDescent="0.25">
      <c r="B175" s="47" t="s">
        <v>24</v>
      </c>
      <c r="C175" s="26">
        <f>C172+C173-C174</f>
        <v>0</v>
      </c>
      <c r="D175" s="26">
        <f t="shared" ref="D175:Q175" si="44">D172+D173-D174</f>
        <v>0</v>
      </c>
      <c r="E175" s="26">
        <f t="shared" si="44"/>
        <v>0</v>
      </c>
      <c r="F175" s="26">
        <f t="shared" si="44"/>
        <v>0</v>
      </c>
      <c r="G175" s="26">
        <f t="shared" si="44"/>
        <v>0</v>
      </c>
      <c r="H175" s="26">
        <f t="shared" si="44"/>
        <v>0</v>
      </c>
      <c r="I175" s="26">
        <f t="shared" si="44"/>
        <v>0</v>
      </c>
      <c r="J175" s="26">
        <f t="shared" si="44"/>
        <v>0</v>
      </c>
      <c r="K175" s="26">
        <f t="shared" si="44"/>
        <v>0</v>
      </c>
      <c r="L175" s="26">
        <f t="shared" si="44"/>
        <v>0</v>
      </c>
      <c r="M175" s="26">
        <f t="shared" si="44"/>
        <v>0</v>
      </c>
      <c r="N175" s="26">
        <f t="shared" si="44"/>
        <v>0</v>
      </c>
      <c r="O175" s="26">
        <f t="shared" si="44"/>
        <v>0</v>
      </c>
      <c r="P175" s="26">
        <f t="shared" si="44"/>
        <v>0</v>
      </c>
      <c r="Q175" s="26">
        <f t="shared" si="44"/>
        <v>0</v>
      </c>
      <c r="R175" s="26">
        <f t="shared" ref="R175:AF175" si="45">R172+R173-R174</f>
        <v>0</v>
      </c>
      <c r="S175" s="26">
        <f t="shared" si="45"/>
        <v>0</v>
      </c>
      <c r="T175" s="26">
        <f t="shared" si="45"/>
        <v>0</v>
      </c>
      <c r="U175" s="26">
        <f t="shared" si="45"/>
        <v>0</v>
      </c>
      <c r="V175" s="26">
        <f t="shared" si="45"/>
        <v>0</v>
      </c>
      <c r="W175" s="26">
        <f t="shared" si="45"/>
        <v>0</v>
      </c>
      <c r="X175" s="26">
        <f t="shared" si="45"/>
        <v>0</v>
      </c>
      <c r="Y175" s="26">
        <f t="shared" si="45"/>
        <v>0</v>
      </c>
      <c r="Z175" s="26">
        <f t="shared" si="45"/>
        <v>0</v>
      </c>
      <c r="AA175" s="26">
        <f t="shared" si="45"/>
        <v>0</v>
      </c>
      <c r="AB175" s="26">
        <f t="shared" si="45"/>
        <v>0</v>
      </c>
      <c r="AC175" s="26">
        <f t="shared" si="45"/>
        <v>0</v>
      </c>
      <c r="AD175" s="26">
        <f t="shared" si="45"/>
        <v>0</v>
      </c>
      <c r="AE175" s="26">
        <f t="shared" si="45"/>
        <v>0</v>
      </c>
      <c r="AF175" s="26">
        <f t="shared" si="45"/>
        <v>0</v>
      </c>
    </row>
    <row r="176" spans="2:32" s="13" customFormat="1" ht="15" x14ac:dyDescent="0.25">
      <c r="B176" s="17" t="s">
        <v>25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</row>
    <row r="177" spans="2:32" s="13" customFormat="1" ht="15" x14ac:dyDescent="0.25">
      <c r="B177" s="17" t="s">
        <v>26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</row>
    <row r="178" spans="2:32" s="13" customFormat="1" ht="30" x14ac:dyDescent="0.25">
      <c r="B178" s="47" t="s">
        <v>27</v>
      </c>
      <c r="C178" s="26">
        <f>C175+C176-C177</f>
        <v>0</v>
      </c>
      <c r="D178" s="26">
        <f t="shared" ref="D178:Q178" si="46">D175+D176-D177</f>
        <v>0</v>
      </c>
      <c r="E178" s="26">
        <f t="shared" si="46"/>
        <v>0</v>
      </c>
      <c r="F178" s="26">
        <f t="shared" si="46"/>
        <v>0</v>
      </c>
      <c r="G178" s="26">
        <f t="shared" si="46"/>
        <v>0</v>
      </c>
      <c r="H178" s="26">
        <f t="shared" si="46"/>
        <v>0</v>
      </c>
      <c r="I178" s="26">
        <f t="shared" si="46"/>
        <v>0</v>
      </c>
      <c r="J178" s="26">
        <f t="shared" si="46"/>
        <v>0</v>
      </c>
      <c r="K178" s="26">
        <f t="shared" si="46"/>
        <v>0</v>
      </c>
      <c r="L178" s="26">
        <f t="shared" si="46"/>
        <v>0</v>
      </c>
      <c r="M178" s="26">
        <f t="shared" si="46"/>
        <v>0</v>
      </c>
      <c r="N178" s="26">
        <f t="shared" si="46"/>
        <v>0</v>
      </c>
      <c r="O178" s="26">
        <f t="shared" si="46"/>
        <v>0</v>
      </c>
      <c r="P178" s="26">
        <f t="shared" si="46"/>
        <v>0</v>
      </c>
      <c r="Q178" s="26">
        <f t="shared" si="46"/>
        <v>0</v>
      </c>
      <c r="R178" s="26">
        <f t="shared" ref="R178:AF178" si="47">R175+R176-R177</f>
        <v>0</v>
      </c>
      <c r="S178" s="26">
        <f t="shared" si="47"/>
        <v>0</v>
      </c>
      <c r="T178" s="26">
        <f t="shared" si="47"/>
        <v>0</v>
      </c>
      <c r="U178" s="26">
        <f t="shared" si="47"/>
        <v>0</v>
      </c>
      <c r="V178" s="26">
        <f t="shared" si="47"/>
        <v>0</v>
      </c>
      <c r="W178" s="26">
        <f t="shared" si="47"/>
        <v>0</v>
      </c>
      <c r="X178" s="26">
        <f t="shared" si="47"/>
        <v>0</v>
      </c>
      <c r="Y178" s="26">
        <f t="shared" si="47"/>
        <v>0</v>
      </c>
      <c r="Z178" s="26">
        <f t="shared" si="47"/>
        <v>0</v>
      </c>
      <c r="AA178" s="26">
        <f t="shared" si="47"/>
        <v>0</v>
      </c>
      <c r="AB178" s="26">
        <f t="shared" si="47"/>
        <v>0</v>
      </c>
      <c r="AC178" s="26">
        <f t="shared" si="47"/>
        <v>0</v>
      </c>
      <c r="AD178" s="26">
        <f t="shared" si="47"/>
        <v>0</v>
      </c>
      <c r="AE178" s="26">
        <f t="shared" si="47"/>
        <v>0</v>
      </c>
      <c r="AF178" s="26">
        <f t="shared" si="47"/>
        <v>0</v>
      </c>
    </row>
    <row r="179" spans="2:32" s="13" customFormat="1" ht="45" x14ac:dyDescent="0.25">
      <c r="B179" s="17" t="s">
        <v>28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</row>
    <row r="180" spans="2:32" s="13" customFormat="1" ht="15" x14ac:dyDescent="0.25">
      <c r="B180" s="47" t="s">
        <v>29</v>
      </c>
      <c r="C180" s="26">
        <f>C178+C179</f>
        <v>0</v>
      </c>
      <c r="D180" s="26">
        <f t="shared" ref="D180:Q180" si="48">D178+D179</f>
        <v>0</v>
      </c>
      <c r="E180" s="26">
        <f t="shared" si="48"/>
        <v>0</v>
      </c>
      <c r="F180" s="26">
        <f t="shared" si="48"/>
        <v>0</v>
      </c>
      <c r="G180" s="26">
        <f t="shared" si="48"/>
        <v>0</v>
      </c>
      <c r="H180" s="26">
        <f t="shared" si="48"/>
        <v>0</v>
      </c>
      <c r="I180" s="26">
        <f t="shared" si="48"/>
        <v>0</v>
      </c>
      <c r="J180" s="26">
        <f t="shared" si="48"/>
        <v>0</v>
      </c>
      <c r="K180" s="26">
        <f t="shared" si="48"/>
        <v>0</v>
      </c>
      <c r="L180" s="26">
        <f t="shared" si="48"/>
        <v>0</v>
      </c>
      <c r="M180" s="26">
        <f t="shared" si="48"/>
        <v>0</v>
      </c>
      <c r="N180" s="26">
        <f t="shared" si="48"/>
        <v>0</v>
      </c>
      <c r="O180" s="26">
        <f t="shared" si="48"/>
        <v>0</v>
      </c>
      <c r="P180" s="26">
        <f t="shared" si="48"/>
        <v>0</v>
      </c>
      <c r="Q180" s="26">
        <f t="shared" si="48"/>
        <v>0</v>
      </c>
      <c r="R180" s="26">
        <f t="shared" ref="R180:AF180" si="49">R178+R179</f>
        <v>0</v>
      </c>
      <c r="S180" s="26">
        <f t="shared" si="49"/>
        <v>0</v>
      </c>
      <c r="T180" s="26">
        <f t="shared" si="49"/>
        <v>0</v>
      </c>
      <c r="U180" s="26">
        <f t="shared" si="49"/>
        <v>0</v>
      </c>
      <c r="V180" s="26">
        <f t="shared" si="49"/>
        <v>0</v>
      </c>
      <c r="W180" s="26">
        <f t="shared" si="49"/>
        <v>0</v>
      </c>
      <c r="X180" s="26">
        <f t="shared" si="49"/>
        <v>0</v>
      </c>
      <c r="Y180" s="26">
        <f t="shared" si="49"/>
        <v>0</v>
      </c>
      <c r="Z180" s="26">
        <f t="shared" si="49"/>
        <v>0</v>
      </c>
      <c r="AA180" s="26">
        <f t="shared" si="49"/>
        <v>0</v>
      </c>
      <c r="AB180" s="26">
        <f t="shared" si="49"/>
        <v>0</v>
      </c>
      <c r="AC180" s="26">
        <f t="shared" si="49"/>
        <v>0</v>
      </c>
      <c r="AD180" s="26">
        <f t="shared" si="49"/>
        <v>0</v>
      </c>
      <c r="AE180" s="26">
        <f t="shared" si="49"/>
        <v>0</v>
      </c>
      <c r="AF180" s="26">
        <f t="shared" si="49"/>
        <v>0</v>
      </c>
    </row>
    <row r="181" spans="2:32" s="13" customFormat="1" ht="30" x14ac:dyDescent="0.25">
      <c r="B181" s="17" t="s">
        <v>30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</row>
    <row r="182" spans="2:32" s="13" customFormat="1" ht="15" x14ac:dyDescent="0.25">
      <c r="B182" s="47" t="s">
        <v>31</v>
      </c>
      <c r="C182" s="26">
        <f>C180-C181</f>
        <v>0</v>
      </c>
      <c r="D182" s="26">
        <f t="shared" ref="D182:Q182" si="50">D180-D181</f>
        <v>0</v>
      </c>
      <c r="E182" s="26">
        <f t="shared" si="50"/>
        <v>0</v>
      </c>
      <c r="F182" s="26">
        <f t="shared" si="50"/>
        <v>0</v>
      </c>
      <c r="G182" s="26">
        <f t="shared" si="50"/>
        <v>0</v>
      </c>
      <c r="H182" s="26">
        <f t="shared" si="50"/>
        <v>0</v>
      </c>
      <c r="I182" s="26">
        <f t="shared" si="50"/>
        <v>0</v>
      </c>
      <c r="J182" s="26">
        <f t="shared" si="50"/>
        <v>0</v>
      </c>
      <c r="K182" s="26">
        <f t="shared" si="50"/>
        <v>0</v>
      </c>
      <c r="L182" s="26">
        <f t="shared" si="50"/>
        <v>0</v>
      </c>
      <c r="M182" s="26">
        <f t="shared" si="50"/>
        <v>0</v>
      </c>
      <c r="N182" s="26">
        <f t="shared" si="50"/>
        <v>0</v>
      </c>
      <c r="O182" s="26">
        <f t="shared" si="50"/>
        <v>0</v>
      </c>
      <c r="P182" s="26">
        <f t="shared" si="50"/>
        <v>0</v>
      </c>
      <c r="Q182" s="26">
        <f t="shared" si="50"/>
        <v>0</v>
      </c>
      <c r="R182" s="26">
        <f t="shared" ref="R182:AF182" si="51">R180-R181</f>
        <v>0</v>
      </c>
      <c r="S182" s="26">
        <f t="shared" si="51"/>
        <v>0</v>
      </c>
      <c r="T182" s="26">
        <f t="shared" si="51"/>
        <v>0</v>
      </c>
      <c r="U182" s="26">
        <f t="shared" si="51"/>
        <v>0</v>
      </c>
      <c r="V182" s="26">
        <f t="shared" si="51"/>
        <v>0</v>
      </c>
      <c r="W182" s="26">
        <f t="shared" si="51"/>
        <v>0</v>
      </c>
      <c r="X182" s="26">
        <f t="shared" si="51"/>
        <v>0</v>
      </c>
      <c r="Y182" s="26">
        <f t="shared" si="51"/>
        <v>0</v>
      </c>
      <c r="Z182" s="26">
        <f t="shared" si="51"/>
        <v>0</v>
      </c>
      <c r="AA182" s="26">
        <f t="shared" si="51"/>
        <v>0</v>
      </c>
      <c r="AB182" s="26">
        <f t="shared" si="51"/>
        <v>0</v>
      </c>
      <c r="AC182" s="26">
        <f t="shared" si="51"/>
        <v>0</v>
      </c>
      <c r="AD182" s="26">
        <f t="shared" si="51"/>
        <v>0</v>
      </c>
      <c r="AE182" s="26">
        <f t="shared" si="51"/>
        <v>0</v>
      </c>
      <c r="AF182" s="26">
        <f t="shared" si="51"/>
        <v>0</v>
      </c>
    </row>
    <row r="183" spans="2:32" s="13" customFormat="1" ht="15" x14ac:dyDescent="0.25"/>
    <row r="184" spans="2:32" s="13" customFormat="1" ht="30" x14ac:dyDescent="0.25">
      <c r="B184" s="36" t="s">
        <v>121</v>
      </c>
      <c r="C184" s="36" t="str">
        <f>założenia!C5</f>
        <v>Rok n</v>
      </c>
      <c r="D184" s="36" t="str">
        <f>założenia!D5</f>
        <v>Rok n+1</v>
      </c>
      <c r="E184" s="36" t="str">
        <f>założenia!E5</f>
        <v>Rok n+2</v>
      </c>
      <c r="F184" s="36" t="str">
        <f>założenia!F5</f>
        <v>Rok n+3</v>
      </c>
      <c r="G184" s="36" t="str">
        <f>założenia!G5</f>
        <v>Rok n+4</v>
      </c>
      <c r="H184" s="36" t="str">
        <f>założenia!H5</f>
        <v>Rok n+5</v>
      </c>
      <c r="I184" s="36" t="str">
        <f>założenia!I5</f>
        <v>Rok n+6</v>
      </c>
      <c r="J184" s="36" t="str">
        <f>założenia!J5</f>
        <v>Rok n+7</v>
      </c>
      <c r="K184" s="36" t="str">
        <f>założenia!K5</f>
        <v>Rok n+8</v>
      </c>
      <c r="L184" s="36" t="str">
        <f>założenia!L5</f>
        <v>Rok n+9</v>
      </c>
      <c r="M184" s="36" t="str">
        <f>założenia!M5</f>
        <v>Rok n+10</v>
      </c>
      <c r="N184" s="36" t="str">
        <f>założenia!N5</f>
        <v>Rok n+11</v>
      </c>
      <c r="O184" s="36" t="str">
        <f>założenia!O5</f>
        <v>Rok n+12</v>
      </c>
      <c r="P184" s="36" t="str">
        <f>założenia!P5</f>
        <v>Rok n+13</v>
      </c>
      <c r="Q184" s="36" t="str">
        <f>założenia!Q5</f>
        <v>Rok n+14</v>
      </c>
      <c r="R184" s="36" t="str">
        <f>założenia!R5</f>
        <v>Rok n+15</v>
      </c>
      <c r="S184" s="36" t="str">
        <f>założenia!S5</f>
        <v>Rok n+16</v>
      </c>
      <c r="T184" s="36" t="str">
        <f>założenia!T5</f>
        <v>Rok n+17</v>
      </c>
      <c r="U184" s="36" t="str">
        <f>założenia!U5</f>
        <v>Rok n+18</v>
      </c>
      <c r="V184" s="36" t="str">
        <f>założenia!V5</f>
        <v>Rok n+19</v>
      </c>
      <c r="W184" s="36" t="str">
        <f>założenia!W5</f>
        <v>Rok n+20</v>
      </c>
      <c r="X184" s="36" t="str">
        <f>założenia!X5</f>
        <v>Rok n+21</v>
      </c>
      <c r="Y184" s="36" t="str">
        <f>założenia!Y5</f>
        <v>Rok n+22</v>
      </c>
      <c r="Z184" s="36" t="str">
        <f>założenia!Z5</f>
        <v>Rok n+23</v>
      </c>
      <c r="AA184" s="36" t="str">
        <f>założenia!AA5</f>
        <v>Rok n+24</v>
      </c>
      <c r="AB184" s="36" t="str">
        <f>założenia!AB5</f>
        <v>Rok n+25</v>
      </c>
      <c r="AC184" s="36" t="str">
        <f>założenia!AC5</f>
        <v>Rok n+26</v>
      </c>
      <c r="AD184" s="36" t="str">
        <f>założenia!AD5</f>
        <v>Rok n+27</v>
      </c>
      <c r="AE184" s="36" t="str">
        <f>założenia!AE5</f>
        <v>Rok n+28</v>
      </c>
      <c r="AF184" s="36" t="str">
        <f>założenia!AF5</f>
        <v>Rok n+29</v>
      </c>
    </row>
    <row r="185" spans="2:32" s="13" customFormat="1" ht="30" x14ac:dyDescent="0.25">
      <c r="B185" s="17" t="s">
        <v>17</v>
      </c>
      <c r="C185" s="23">
        <f>C170-C155</f>
        <v>0</v>
      </c>
      <c r="D185" s="23">
        <f t="shared" ref="D185:Q185" si="52">D170-D155</f>
        <v>0</v>
      </c>
      <c r="E185" s="23">
        <f t="shared" si="52"/>
        <v>0</v>
      </c>
      <c r="F185" s="23">
        <f t="shared" si="52"/>
        <v>0</v>
      </c>
      <c r="G185" s="23">
        <f t="shared" si="52"/>
        <v>0</v>
      </c>
      <c r="H185" s="23">
        <f t="shared" si="52"/>
        <v>0</v>
      </c>
      <c r="I185" s="23">
        <f t="shared" si="52"/>
        <v>0</v>
      </c>
      <c r="J185" s="23">
        <f t="shared" si="52"/>
        <v>0</v>
      </c>
      <c r="K185" s="23">
        <f t="shared" si="52"/>
        <v>0</v>
      </c>
      <c r="L185" s="23">
        <f t="shared" si="52"/>
        <v>0</v>
      </c>
      <c r="M185" s="23">
        <f t="shared" si="52"/>
        <v>0</v>
      </c>
      <c r="N185" s="23">
        <f t="shared" si="52"/>
        <v>0</v>
      </c>
      <c r="O185" s="23">
        <f t="shared" si="52"/>
        <v>0</v>
      </c>
      <c r="P185" s="23">
        <f t="shared" si="52"/>
        <v>0</v>
      </c>
      <c r="Q185" s="23">
        <f t="shared" si="52"/>
        <v>0</v>
      </c>
      <c r="R185" s="23">
        <f t="shared" ref="R185:AF185" si="53">R170-R155</f>
        <v>0</v>
      </c>
      <c r="S185" s="23">
        <f t="shared" si="53"/>
        <v>0</v>
      </c>
      <c r="T185" s="23">
        <f t="shared" si="53"/>
        <v>0</v>
      </c>
      <c r="U185" s="23">
        <f t="shared" si="53"/>
        <v>0</v>
      </c>
      <c r="V185" s="23">
        <f t="shared" si="53"/>
        <v>0</v>
      </c>
      <c r="W185" s="23">
        <f t="shared" si="53"/>
        <v>0</v>
      </c>
      <c r="X185" s="23">
        <f t="shared" si="53"/>
        <v>0</v>
      </c>
      <c r="Y185" s="23">
        <f t="shared" si="53"/>
        <v>0</v>
      </c>
      <c r="Z185" s="23">
        <f t="shared" si="53"/>
        <v>0</v>
      </c>
      <c r="AA185" s="23">
        <f t="shared" si="53"/>
        <v>0</v>
      </c>
      <c r="AB185" s="23">
        <f t="shared" si="53"/>
        <v>0</v>
      </c>
      <c r="AC185" s="23">
        <f t="shared" si="53"/>
        <v>0</v>
      </c>
      <c r="AD185" s="23">
        <f t="shared" si="53"/>
        <v>0</v>
      </c>
      <c r="AE185" s="23">
        <f t="shared" si="53"/>
        <v>0</v>
      </c>
      <c r="AF185" s="23">
        <f t="shared" si="53"/>
        <v>0</v>
      </c>
    </row>
    <row r="186" spans="2:32" s="13" customFormat="1" ht="15" x14ac:dyDescent="0.25">
      <c r="B186" s="17" t="s">
        <v>20</v>
      </c>
      <c r="C186" s="23">
        <f>C171-C156</f>
        <v>0</v>
      </c>
      <c r="D186" s="23">
        <f t="shared" ref="D186:Q186" si="54">D171-D156</f>
        <v>0</v>
      </c>
      <c r="E186" s="23">
        <f t="shared" si="54"/>
        <v>0</v>
      </c>
      <c r="F186" s="23">
        <f t="shared" si="54"/>
        <v>0</v>
      </c>
      <c r="G186" s="23">
        <f t="shared" si="54"/>
        <v>0</v>
      </c>
      <c r="H186" s="23">
        <f t="shared" si="54"/>
        <v>0</v>
      </c>
      <c r="I186" s="23">
        <f t="shared" si="54"/>
        <v>0</v>
      </c>
      <c r="J186" s="23">
        <f t="shared" si="54"/>
        <v>0</v>
      </c>
      <c r="K186" s="23">
        <f t="shared" si="54"/>
        <v>0</v>
      </c>
      <c r="L186" s="23">
        <f t="shared" si="54"/>
        <v>0</v>
      </c>
      <c r="M186" s="23">
        <f t="shared" si="54"/>
        <v>0</v>
      </c>
      <c r="N186" s="23">
        <f t="shared" si="54"/>
        <v>0</v>
      </c>
      <c r="O186" s="23">
        <f t="shared" si="54"/>
        <v>0</v>
      </c>
      <c r="P186" s="23">
        <f t="shared" si="54"/>
        <v>0</v>
      </c>
      <c r="Q186" s="23">
        <f t="shared" si="54"/>
        <v>0</v>
      </c>
      <c r="R186" s="23">
        <f t="shared" ref="R186:AF186" si="55">R171-R156</f>
        <v>0</v>
      </c>
      <c r="S186" s="23">
        <f t="shared" si="55"/>
        <v>0</v>
      </c>
      <c r="T186" s="23">
        <f t="shared" si="55"/>
        <v>0</v>
      </c>
      <c r="U186" s="23">
        <f t="shared" si="55"/>
        <v>0</v>
      </c>
      <c r="V186" s="23">
        <f t="shared" si="55"/>
        <v>0</v>
      </c>
      <c r="W186" s="23">
        <f t="shared" si="55"/>
        <v>0</v>
      </c>
      <c r="X186" s="23">
        <f t="shared" si="55"/>
        <v>0</v>
      </c>
      <c r="Y186" s="23">
        <f t="shared" si="55"/>
        <v>0</v>
      </c>
      <c r="Z186" s="23">
        <f t="shared" si="55"/>
        <v>0</v>
      </c>
      <c r="AA186" s="23">
        <f t="shared" si="55"/>
        <v>0</v>
      </c>
      <c r="AB186" s="23">
        <f t="shared" si="55"/>
        <v>0</v>
      </c>
      <c r="AC186" s="23">
        <f t="shared" si="55"/>
        <v>0</v>
      </c>
      <c r="AD186" s="23">
        <f t="shared" si="55"/>
        <v>0</v>
      </c>
      <c r="AE186" s="23">
        <f t="shared" si="55"/>
        <v>0</v>
      </c>
      <c r="AF186" s="23">
        <f t="shared" si="55"/>
        <v>0</v>
      </c>
    </row>
    <row r="187" spans="2:32" s="13" customFormat="1" ht="15" x14ac:dyDescent="0.25">
      <c r="B187" s="47" t="s">
        <v>21</v>
      </c>
      <c r="C187" s="26">
        <f>C185-C186</f>
        <v>0</v>
      </c>
      <c r="D187" s="26">
        <f t="shared" ref="D187:Q187" si="56">D185-D186</f>
        <v>0</v>
      </c>
      <c r="E187" s="26">
        <f t="shared" si="56"/>
        <v>0</v>
      </c>
      <c r="F187" s="26">
        <f t="shared" si="56"/>
        <v>0</v>
      </c>
      <c r="G187" s="26">
        <f t="shared" si="56"/>
        <v>0</v>
      </c>
      <c r="H187" s="26">
        <f t="shared" si="56"/>
        <v>0</v>
      </c>
      <c r="I187" s="26">
        <f t="shared" si="56"/>
        <v>0</v>
      </c>
      <c r="J187" s="26">
        <f t="shared" si="56"/>
        <v>0</v>
      </c>
      <c r="K187" s="26">
        <f t="shared" si="56"/>
        <v>0</v>
      </c>
      <c r="L187" s="26">
        <f t="shared" si="56"/>
        <v>0</v>
      </c>
      <c r="M187" s="26">
        <f t="shared" si="56"/>
        <v>0</v>
      </c>
      <c r="N187" s="26">
        <f t="shared" si="56"/>
        <v>0</v>
      </c>
      <c r="O187" s="26">
        <f t="shared" si="56"/>
        <v>0</v>
      </c>
      <c r="P187" s="26">
        <f t="shared" si="56"/>
        <v>0</v>
      </c>
      <c r="Q187" s="26">
        <f t="shared" si="56"/>
        <v>0</v>
      </c>
      <c r="R187" s="26">
        <f t="shared" ref="R187:AF187" si="57">R185-R186</f>
        <v>0</v>
      </c>
      <c r="S187" s="26">
        <f t="shared" si="57"/>
        <v>0</v>
      </c>
      <c r="T187" s="26">
        <f t="shared" si="57"/>
        <v>0</v>
      </c>
      <c r="U187" s="26">
        <f t="shared" si="57"/>
        <v>0</v>
      </c>
      <c r="V187" s="26">
        <f t="shared" si="57"/>
        <v>0</v>
      </c>
      <c r="W187" s="26">
        <f t="shared" si="57"/>
        <v>0</v>
      </c>
      <c r="X187" s="26">
        <f t="shared" si="57"/>
        <v>0</v>
      </c>
      <c r="Y187" s="26">
        <f t="shared" si="57"/>
        <v>0</v>
      </c>
      <c r="Z187" s="26">
        <f t="shared" si="57"/>
        <v>0</v>
      </c>
      <c r="AA187" s="26">
        <f t="shared" si="57"/>
        <v>0</v>
      </c>
      <c r="AB187" s="26">
        <f t="shared" si="57"/>
        <v>0</v>
      </c>
      <c r="AC187" s="26">
        <f t="shared" si="57"/>
        <v>0</v>
      </c>
      <c r="AD187" s="26">
        <f t="shared" si="57"/>
        <v>0</v>
      </c>
      <c r="AE187" s="26">
        <f t="shared" si="57"/>
        <v>0</v>
      </c>
      <c r="AF187" s="26">
        <f t="shared" si="57"/>
        <v>0</v>
      </c>
    </row>
    <row r="188" spans="2:32" s="13" customFormat="1" ht="15" x14ac:dyDescent="0.25">
      <c r="B188" s="17" t="s">
        <v>22</v>
      </c>
      <c r="C188" s="23">
        <f>C173-C158</f>
        <v>0</v>
      </c>
      <c r="D188" s="23">
        <f t="shared" ref="D188:Q188" si="58">D173-D158</f>
        <v>0</v>
      </c>
      <c r="E188" s="23">
        <f t="shared" si="58"/>
        <v>0</v>
      </c>
      <c r="F188" s="23">
        <f t="shared" si="58"/>
        <v>0</v>
      </c>
      <c r="G188" s="23">
        <f t="shared" si="58"/>
        <v>0</v>
      </c>
      <c r="H188" s="23">
        <f t="shared" si="58"/>
        <v>0</v>
      </c>
      <c r="I188" s="23">
        <f t="shared" si="58"/>
        <v>0</v>
      </c>
      <c r="J188" s="23">
        <f t="shared" si="58"/>
        <v>0</v>
      </c>
      <c r="K188" s="23">
        <f t="shared" si="58"/>
        <v>0</v>
      </c>
      <c r="L188" s="23">
        <f t="shared" si="58"/>
        <v>0</v>
      </c>
      <c r="M188" s="23">
        <f t="shared" si="58"/>
        <v>0</v>
      </c>
      <c r="N188" s="23">
        <f t="shared" si="58"/>
        <v>0</v>
      </c>
      <c r="O188" s="23">
        <f t="shared" si="58"/>
        <v>0</v>
      </c>
      <c r="P188" s="23">
        <f t="shared" si="58"/>
        <v>0</v>
      </c>
      <c r="Q188" s="23">
        <f t="shared" si="58"/>
        <v>0</v>
      </c>
      <c r="R188" s="23">
        <f t="shared" ref="R188:AF188" si="59">R173-R158</f>
        <v>0</v>
      </c>
      <c r="S188" s="23">
        <f t="shared" si="59"/>
        <v>0</v>
      </c>
      <c r="T188" s="23">
        <f t="shared" si="59"/>
        <v>0</v>
      </c>
      <c r="U188" s="23">
        <f t="shared" si="59"/>
        <v>0</v>
      </c>
      <c r="V188" s="23">
        <f t="shared" si="59"/>
        <v>0</v>
      </c>
      <c r="W188" s="23">
        <f t="shared" si="59"/>
        <v>0</v>
      </c>
      <c r="X188" s="23">
        <f t="shared" si="59"/>
        <v>0</v>
      </c>
      <c r="Y188" s="23">
        <f t="shared" si="59"/>
        <v>0</v>
      </c>
      <c r="Z188" s="23">
        <f t="shared" si="59"/>
        <v>0</v>
      </c>
      <c r="AA188" s="23">
        <f t="shared" si="59"/>
        <v>0</v>
      </c>
      <c r="AB188" s="23">
        <f t="shared" si="59"/>
        <v>0</v>
      </c>
      <c r="AC188" s="23">
        <f t="shared" si="59"/>
        <v>0</v>
      </c>
      <c r="AD188" s="23">
        <f t="shared" si="59"/>
        <v>0</v>
      </c>
      <c r="AE188" s="23">
        <f t="shared" si="59"/>
        <v>0</v>
      </c>
      <c r="AF188" s="23">
        <f t="shared" si="59"/>
        <v>0</v>
      </c>
    </row>
    <row r="189" spans="2:32" s="13" customFormat="1" ht="15" x14ac:dyDescent="0.25">
      <c r="B189" s="17" t="s">
        <v>23</v>
      </c>
      <c r="C189" s="23">
        <f>C174-C159</f>
        <v>0</v>
      </c>
      <c r="D189" s="23">
        <f t="shared" ref="D189:Q189" si="60">D174-D159</f>
        <v>0</v>
      </c>
      <c r="E189" s="23">
        <f t="shared" si="60"/>
        <v>0</v>
      </c>
      <c r="F189" s="23">
        <f t="shared" si="60"/>
        <v>0</v>
      </c>
      <c r="G189" s="23">
        <f t="shared" si="60"/>
        <v>0</v>
      </c>
      <c r="H189" s="23">
        <f t="shared" si="60"/>
        <v>0</v>
      </c>
      <c r="I189" s="23">
        <f t="shared" si="60"/>
        <v>0</v>
      </c>
      <c r="J189" s="23">
        <f t="shared" si="60"/>
        <v>0</v>
      </c>
      <c r="K189" s="23">
        <f t="shared" si="60"/>
        <v>0</v>
      </c>
      <c r="L189" s="23">
        <f t="shared" si="60"/>
        <v>0</v>
      </c>
      <c r="M189" s="23">
        <f t="shared" si="60"/>
        <v>0</v>
      </c>
      <c r="N189" s="23">
        <f t="shared" si="60"/>
        <v>0</v>
      </c>
      <c r="O189" s="23">
        <f t="shared" si="60"/>
        <v>0</v>
      </c>
      <c r="P189" s="23">
        <f t="shared" si="60"/>
        <v>0</v>
      </c>
      <c r="Q189" s="23">
        <f t="shared" si="60"/>
        <v>0</v>
      </c>
      <c r="R189" s="23">
        <f t="shared" ref="R189:AF189" si="61">R174-R159</f>
        <v>0</v>
      </c>
      <c r="S189" s="23">
        <f t="shared" si="61"/>
        <v>0</v>
      </c>
      <c r="T189" s="23">
        <f t="shared" si="61"/>
        <v>0</v>
      </c>
      <c r="U189" s="23">
        <f t="shared" si="61"/>
        <v>0</v>
      </c>
      <c r="V189" s="23">
        <f t="shared" si="61"/>
        <v>0</v>
      </c>
      <c r="W189" s="23">
        <f t="shared" si="61"/>
        <v>0</v>
      </c>
      <c r="X189" s="23">
        <f t="shared" si="61"/>
        <v>0</v>
      </c>
      <c r="Y189" s="23">
        <f t="shared" si="61"/>
        <v>0</v>
      </c>
      <c r="Z189" s="23">
        <f t="shared" si="61"/>
        <v>0</v>
      </c>
      <c r="AA189" s="23">
        <f t="shared" si="61"/>
        <v>0</v>
      </c>
      <c r="AB189" s="23">
        <f t="shared" si="61"/>
        <v>0</v>
      </c>
      <c r="AC189" s="23">
        <f t="shared" si="61"/>
        <v>0</v>
      </c>
      <c r="AD189" s="23">
        <f t="shared" si="61"/>
        <v>0</v>
      </c>
      <c r="AE189" s="23">
        <f t="shared" si="61"/>
        <v>0</v>
      </c>
      <c r="AF189" s="23">
        <f t="shared" si="61"/>
        <v>0</v>
      </c>
    </row>
    <row r="190" spans="2:32" s="13" customFormat="1" ht="30" x14ac:dyDescent="0.25">
      <c r="B190" s="47" t="s">
        <v>24</v>
      </c>
      <c r="C190" s="26">
        <f>C187+C188-C189</f>
        <v>0</v>
      </c>
      <c r="D190" s="26">
        <f t="shared" ref="D190:Q190" si="62">D187+D188-D189</f>
        <v>0</v>
      </c>
      <c r="E190" s="26">
        <f t="shared" si="62"/>
        <v>0</v>
      </c>
      <c r="F190" s="26">
        <f t="shared" si="62"/>
        <v>0</v>
      </c>
      <c r="G190" s="26">
        <f t="shared" si="62"/>
        <v>0</v>
      </c>
      <c r="H190" s="26">
        <f t="shared" si="62"/>
        <v>0</v>
      </c>
      <c r="I190" s="26">
        <f t="shared" si="62"/>
        <v>0</v>
      </c>
      <c r="J190" s="26">
        <f t="shared" si="62"/>
        <v>0</v>
      </c>
      <c r="K190" s="26">
        <f t="shared" si="62"/>
        <v>0</v>
      </c>
      <c r="L190" s="26">
        <f t="shared" si="62"/>
        <v>0</v>
      </c>
      <c r="M190" s="26">
        <f t="shared" si="62"/>
        <v>0</v>
      </c>
      <c r="N190" s="26">
        <f t="shared" si="62"/>
        <v>0</v>
      </c>
      <c r="O190" s="26">
        <f t="shared" si="62"/>
        <v>0</v>
      </c>
      <c r="P190" s="26">
        <f t="shared" si="62"/>
        <v>0</v>
      </c>
      <c r="Q190" s="26">
        <f t="shared" si="62"/>
        <v>0</v>
      </c>
      <c r="R190" s="26">
        <f>R187+R188-R189</f>
        <v>0</v>
      </c>
      <c r="S190" s="26">
        <f t="shared" ref="S190:AF190" si="63">S187+S188-S189</f>
        <v>0</v>
      </c>
      <c r="T190" s="26">
        <f t="shared" si="63"/>
        <v>0</v>
      </c>
      <c r="U190" s="26">
        <f t="shared" si="63"/>
        <v>0</v>
      </c>
      <c r="V190" s="26">
        <f t="shared" si="63"/>
        <v>0</v>
      </c>
      <c r="W190" s="26">
        <f t="shared" si="63"/>
        <v>0</v>
      </c>
      <c r="X190" s="26">
        <f t="shared" si="63"/>
        <v>0</v>
      </c>
      <c r="Y190" s="26">
        <f t="shared" si="63"/>
        <v>0</v>
      </c>
      <c r="Z190" s="26">
        <f t="shared" si="63"/>
        <v>0</v>
      </c>
      <c r="AA190" s="26">
        <f t="shared" si="63"/>
        <v>0</v>
      </c>
      <c r="AB190" s="26">
        <f t="shared" si="63"/>
        <v>0</v>
      </c>
      <c r="AC190" s="26">
        <f t="shared" si="63"/>
        <v>0</v>
      </c>
      <c r="AD190" s="26">
        <f t="shared" si="63"/>
        <v>0</v>
      </c>
      <c r="AE190" s="26">
        <f t="shared" si="63"/>
        <v>0</v>
      </c>
      <c r="AF190" s="26">
        <f t="shared" si="63"/>
        <v>0</v>
      </c>
    </row>
    <row r="191" spans="2:32" s="13" customFormat="1" ht="15" x14ac:dyDescent="0.25">
      <c r="B191" s="17" t="s">
        <v>25</v>
      </c>
      <c r="C191" s="23">
        <f>C176-C161</f>
        <v>0</v>
      </c>
      <c r="D191" s="23">
        <f t="shared" ref="D191:Q191" si="64">D176-D161</f>
        <v>0</v>
      </c>
      <c r="E191" s="23">
        <f t="shared" si="64"/>
        <v>0</v>
      </c>
      <c r="F191" s="23">
        <f t="shared" si="64"/>
        <v>0</v>
      </c>
      <c r="G191" s="23">
        <f t="shared" si="64"/>
        <v>0</v>
      </c>
      <c r="H191" s="23">
        <f t="shared" si="64"/>
        <v>0</v>
      </c>
      <c r="I191" s="23">
        <f t="shared" si="64"/>
        <v>0</v>
      </c>
      <c r="J191" s="23">
        <f t="shared" si="64"/>
        <v>0</v>
      </c>
      <c r="K191" s="23">
        <f t="shared" si="64"/>
        <v>0</v>
      </c>
      <c r="L191" s="23">
        <f t="shared" si="64"/>
        <v>0</v>
      </c>
      <c r="M191" s="23">
        <f t="shared" si="64"/>
        <v>0</v>
      </c>
      <c r="N191" s="23">
        <f t="shared" si="64"/>
        <v>0</v>
      </c>
      <c r="O191" s="23">
        <f t="shared" si="64"/>
        <v>0</v>
      </c>
      <c r="P191" s="23">
        <f t="shared" si="64"/>
        <v>0</v>
      </c>
      <c r="Q191" s="23">
        <f t="shared" si="64"/>
        <v>0</v>
      </c>
      <c r="R191" s="23">
        <f t="shared" ref="R191:AF191" si="65">R176-R161</f>
        <v>0</v>
      </c>
      <c r="S191" s="23">
        <f t="shared" si="65"/>
        <v>0</v>
      </c>
      <c r="T191" s="23">
        <f t="shared" si="65"/>
        <v>0</v>
      </c>
      <c r="U191" s="23">
        <f t="shared" si="65"/>
        <v>0</v>
      </c>
      <c r="V191" s="23">
        <f t="shared" si="65"/>
        <v>0</v>
      </c>
      <c r="W191" s="23">
        <f t="shared" si="65"/>
        <v>0</v>
      </c>
      <c r="X191" s="23">
        <f t="shared" si="65"/>
        <v>0</v>
      </c>
      <c r="Y191" s="23">
        <f t="shared" si="65"/>
        <v>0</v>
      </c>
      <c r="Z191" s="23">
        <f t="shared" si="65"/>
        <v>0</v>
      </c>
      <c r="AA191" s="23">
        <f t="shared" si="65"/>
        <v>0</v>
      </c>
      <c r="AB191" s="23">
        <f t="shared" si="65"/>
        <v>0</v>
      </c>
      <c r="AC191" s="23">
        <f t="shared" si="65"/>
        <v>0</v>
      </c>
      <c r="AD191" s="23">
        <f t="shared" si="65"/>
        <v>0</v>
      </c>
      <c r="AE191" s="23">
        <f t="shared" si="65"/>
        <v>0</v>
      </c>
      <c r="AF191" s="23">
        <f t="shared" si="65"/>
        <v>0</v>
      </c>
    </row>
    <row r="192" spans="2:32" s="13" customFormat="1" ht="15" x14ac:dyDescent="0.25">
      <c r="B192" s="17" t="s">
        <v>26</v>
      </c>
      <c r="C192" s="23">
        <f>C177-C162</f>
        <v>0</v>
      </c>
      <c r="D192" s="23">
        <f t="shared" ref="D192:Q192" si="66">D177-D162</f>
        <v>0</v>
      </c>
      <c r="E192" s="23">
        <f t="shared" si="66"/>
        <v>0</v>
      </c>
      <c r="F192" s="23">
        <f t="shared" si="66"/>
        <v>0</v>
      </c>
      <c r="G192" s="23">
        <f t="shared" si="66"/>
        <v>0</v>
      </c>
      <c r="H192" s="23">
        <f t="shared" si="66"/>
        <v>0</v>
      </c>
      <c r="I192" s="23">
        <f t="shared" si="66"/>
        <v>0</v>
      </c>
      <c r="J192" s="23">
        <f t="shared" si="66"/>
        <v>0</v>
      </c>
      <c r="K192" s="23">
        <f t="shared" si="66"/>
        <v>0</v>
      </c>
      <c r="L192" s="23">
        <f t="shared" si="66"/>
        <v>0</v>
      </c>
      <c r="M192" s="23">
        <f t="shared" si="66"/>
        <v>0</v>
      </c>
      <c r="N192" s="23">
        <f t="shared" si="66"/>
        <v>0</v>
      </c>
      <c r="O192" s="23">
        <f t="shared" si="66"/>
        <v>0</v>
      </c>
      <c r="P192" s="23">
        <f t="shared" si="66"/>
        <v>0</v>
      </c>
      <c r="Q192" s="23">
        <f t="shared" si="66"/>
        <v>0</v>
      </c>
      <c r="R192" s="23">
        <f t="shared" ref="R192:AF192" si="67">R177-R162</f>
        <v>0</v>
      </c>
      <c r="S192" s="23">
        <f t="shared" si="67"/>
        <v>0</v>
      </c>
      <c r="T192" s="23">
        <f t="shared" si="67"/>
        <v>0</v>
      </c>
      <c r="U192" s="23">
        <f t="shared" si="67"/>
        <v>0</v>
      </c>
      <c r="V192" s="23">
        <f t="shared" si="67"/>
        <v>0</v>
      </c>
      <c r="W192" s="23">
        <f t="shared" si="67"/>
        <v>0</v>
      </c>
      <c r="X192" s="23">
        <f t="shared" si="67"/>
        <v>0</v>
      </c>
      <c r="Y192" s="23">
        <f t="shared" si="67"/>
        <v>0</v>
      </c>
      <c r="Z192" s="23">
        <f t="shared" si="67"/>
        <v>0</v>
      </c>
      <c r="AA192" s="23">
        <f t="shared" si="67"/>
        <v>0</v>
      </c>
      <c r="AB192" s="23">
        <f t="shared" si="67"/>
        <v>0</v>
      </c>
      <c r="AC192" s="23">
        <f t="shared" si="67"/>
        <v>0</v>
      </c>
      <c r="AD192" s="23">
        <f t="shared" si="67"/>
        <v>0</v>
      </c>
      <c r="AE192" s="23">
        <f t="shared" si="67"/>
        <v>0</v>
      </c>
      <c r="AF192" s="23">
        <f t="shared" si="67"/>
        <v>0</v>
      </c>
    </row>
    <row r="193" spans="2:32" s="13" customFormat="1" ht="30" x14ac:dyDescent="0.25">
      <c r="B193" s="47" t="s">
        <v>27</v>
      </c>
      <c r="C193" s="26">
        <f>C190+C191-C192</f>
        <v>0</v>
      </c>
      <c r="D193" s="26">
        <f t="shared" ref="D193:Q193" si="68">D190+D191-D192</f>
        <v>0</v>
      </c>
      <c r="E193" s="26">
        <f t="shared" si="68"/>
        <v>0</v>
      </c>
      <c r="F193" s="26">
        <f t="shared" si="68"/>
        <v>0</v>
      </c>
      <c r="G193" s="26">
        <f t="shared" si="68"/>
        <v>0</v>
      </c>
      <c r="H193" s="26">
        <f t="shared" si="68"/>
        <v>0</v>
      </c>
      <c r="I193" s="26">
        <f t="shared" si="68"/>
        <v>0</v>
      </c>
      <c r="J193" s="26">
        <f t="shared" si="68"/>
        <v>0</v>
      </c>
      <c r="K193" s="26">
        <f t="shared" si="68"/>
        <v>0</v>
      </c>
      <c r="L193" s="26">
        <f t="shared" si="68"/>
        <v>0</v>
      </c>
      <c r="M193" s="26">
        <f t="shared" si="68"/>
        <v>0</v>
      </c>
      <c r="N193" s="26">
        <f t="shared" si="68"/>
        <v>0</v>
      </c>
      <c r="O193" s="26">
        <f t="shared" si="68"/>
        <v>0</v>
      </c>
      <c r="P193" s="26">
        <f t="shared" si="68"/>
        <v>0</v>
      </c>
      <c r="Q193" s="26">
        <f t="shared" si="68"/>
        <v>0</v>
      </c>
      <c r="R193" s="26">
        <f t="shared" ref="R193:AF193" si="69">R190+R191-R192</f>
        <v>0</v>
      </c>
      <c r="S193" s="26">
        <f t="shared" si="69"/>
        <v>0</v>
      </c>
      <c r="T193" s="26">
        <f t="shared" si="69"/>
        <v>0</v>
      </c>
      <c r="U193" s="26">
        <f t="shared" si="69"/>
        <v>0</v>
      </c>
      <c r="V193" s="26">
        <f t="shared" si="69"/>
        <v>0</v>
      </c>
      <c r="W193" s="26">
        <f t="shared" si="69"/>
        <v>0</v>
      </c>
      <c r="X193" s="26">
        <f t="shared" si="69"/>
        <v>0</v>
      </c>
      <c r="Y193" s="26">
        <f t="shared" si="69"/>
        <v>0</v>
      </c>
      <c r="Z193" s="26">
        <f t="shared" si="69"/>
        <v>0</v>
      </c>
      <c r="AA193" s="26">
        <f t="shared" si="69"/>
        <v>0</v>
      </c>
      <c r="AB193" s="26">
        <f t="shared" si="69"/>
        <v>0</v>
      </c>
      <c r="AC193" s="26">
        <f t="shared" si="69"/>
        <v>0</v>
      </c>
      <c r="AD193" s="26">
        <f t="shared" si="69"/>
        <v>0</v>
      </c>
      <c r="AE193" s="26">
        <f t="shared" si="69"/>
        <v>0</v>
      </c>
      <c r="AF193" s="26">
        <f t="shared" si="69"/>
        <v>0</v>
      </c>
    </row>
    <row r="194" spans="2:32" s="13" customFormat="1" ht="45" x14ac:dyDescent="0.25">
      <c r="B194" s="17" t="s">
        <v>28</v>
      </c>
      <c r="C194" s="23">
        <f>C179-C164</f>
        <v>0</v>
      </c>
      <c r="D194" s="23">
        <f t="shared" ref="D194:Q194" si="70">D179-D164</f>
        <v>0</v>
      </c>
      <c r="E194" s="23">
        <f t="shared" si="70"/>
        <v>0</v>
      </c>
      <c r="F194" s="23">
        <f t="shared" si="70"/>
        <v>0</v>
      </c>
      <c r="G194" s="23">
        <f t="shared" si="70"/>
        <v>0</v>
      </c>
      <c r="H194" s="23">
        <f t="shared" si="70"/>
        <v>0</v>
      </c>
      <c r="I194" s="23">
        <f t="shared" si="70"/>
        <v>0</v>
      </c>
      <c r="J194" s="23">
        <f t="shared" si="70"/>
        <v>0</v>
      </c>
      <c r="K194" s="23">
        <f t="shared" si="70"/>
        <v>0</v>
      </c>
      <c r="L194" s="23">
        <f t="shared" si="70"/>
        <v>0</v>
      </c>
      <c r="M194" s="23">
        <f t="shared" si="70"/>
        <v>0</v>
      </c>
      <c r="N194" s="23">
        <f t="shared" si="70"/>
        <v>0</v>
      </c>
      <c r="O194" s="23">
        <f t="shared" si="70"/>
        <v>0</v>
      </c>
      <c r="P194" s="23">
        <f t="shared" si="70"/>
        <v>0</v>
      </c>
      <c r="Q194" s="23">
        <f t="shared" si="70"/>
        <v>0</v>
      </c>
      <c r="R194" s="23">
        <f t="shared" ref="R194:AF194" si="71">R179-R164</f>
        <v>0</v>
      </c>
      <c r="S194" s="23">
        <f t="shared" si="71"/>
        <v>0</v>
      </c>
      <c r="T194" s="23">
        <f t="shared" si="71"/>
        <v>0</v>
      </c>
      <c r="U194" s="23">
        <f t="shared" si="71"/>
        <v>0</v>
      </c>
      <c r="V194" s="23">
        <f t="shared" si="71"/>
        <v>0</v>
      </c>
      <c r="W194" s="23">
        <f t="shared" si="71"/>
        <v>0</v>
      </c>
      <c r="X194" s="23">
        <f t="shared" si="71"/>
        <v>0</v>
      </c>
      <c r="Y194" s="23">
        <f t="shared" si="71"/>
        <v>0</v>
      </c>
      <c r="Z194" s="23">
        <f t="shared" si="71"/>
        <v>0</v>
      </c>
      <c r="AA194" s="23">
        <f t="shared" si="71"/>
        <v>0</v>
      </c>
      <c r="AB194" s="23">
        <f t="shared" si="71"/>
        <v>0</v>
      </c>
      <c r="AC194" s="23">
        <f t="shared" si="71"/>
        <v>0</v>
      </c>
      <c r="AD194" s="23">
        <f t="shared" si="71"/>
        <v>0</v>
      </c>
      <c r="AE194" s="23">
        <f t="shared" si="71"/>
        <v>0</v>
      </c>
      <c r="AF194" s="23">
        <f t="shared" si="71"/>
        <v>0</v>
      </c>
    </row>
    <row r="195" spans="2:32" s="13" customFormat="1" ht="15" x14ac:dyDescent="0.25">
      <c r="B195" s="47" t="s">
        <v>29</v>
      </c>
      <c r="C195" s="26">
        <f>C193+C194</f>
        <v>0</v>
      </c>
      <c r="D195" s="26">
        <f t="shared" ref="D195:Q195" si="72">D193+D194</f>
        <v>0</v>
      </c>
      <c r="E195" s="26">
        <f t="shared" si="72"/>
        <v>0</v>
      </c>
      <c r="F195" s="26">
        <f t="shared" si="72"/>
        <v>0</v>
      </c>
      <c r="G195" s="26">
        <f t="shared" si="72"/>
        <v>0</v>
      </c>
      <c r="H195" s="26">
        <f t="shared" si="72"/>
        <v>0</v>
      </c>
      <c r="I195" s="26">
        <f t="shared" si="72"/>
        <v>0</v>
      </c>
      <c r="J195" s="26">
        <f t="shared" si="72"/>
        <v>0</v>
      </c>
      <c r="K195" s="26">
        <f t="shared" si="72"/>
        <v>0</v>
      </c>
      <c r="L195" s="26">
        <f t="shared" si="72"/>
        <v>0</v>
      </c>
      <c r="M195" s="26">
        <f t="shared" si="72"/>
        <v>0</v>
      </c>
      <c r="N195" s="26">
        <f t="shared" si="72"/>
        <v>0</v>
      </c>
      <c r="O195" s="26">
        <f t="shared" si="72"/>
        <v>0</v>
      </c>
      <c r="P195" s="26">
        <f t="shared" si="72"/>
        <v>0</v>
      </c>
      <c r="Q195" s="26">
        <f t="shared" si="72"/>
        <v>0</v>
      </c>
      <c r="R195" s="26">
        <f t="shared" ref="R195:AF195" si="73">R193+R194</f>
        <v>0</v>
      </c>
      <c r="S195" s="26">
        <f t="shared" si="73"/>
        <v>0</v>
      </c>
      <c r="T195" s="26">
        <f t="shared" si="73"/>
        <v>0</v>
      </c>
      <c r="U195" s="26">
        <f t="shared" si="73"/>
        <v>0</v>
      </c>
      <c r="V195" s="26">
        <f t="shared" si="73"/>
        <v>0</v>
      </c>
      <c r="W195" s="26">
        <f t="shared" si="73"/>
        <v>0</v>
      </c>
      <c r="X195" s="26">
        <f t="shared" si="73"/>
        <v>0</v>
      </c>
      <c r="Y195" s="26">
        <f t="shared" si="73"/>
        <v>0</v>
      </c>
      <c r="Z195" s="26">
        <f t="shared" si="73"/>
        <v>0</v>
      </c>
      <c r="AA195" s="26">
        <f t="shared" si="73"/>
        <v>0</v>
      </c>
      <c r="AB195" s="26">
        <f t="shared" si="73"/>
        <v>0</v>
      </c>
      <c r="AC195" s="26">
        <f t="shared" si="73"/>
        <v>0</v>
      </c>
      <c r="AD195" s="26">
        <f t="shared" si="73"/>
        <v>0</v>
      </c>
      <c r="AE195" s="26">
        <f t="shared" si="73"/>
        <v>0</v>
      </c>
      <c r="AF195" s="26">
        <f t="shared" si="73"/>
        <v>0</v>
      </c>
    </row>
    <row r="196" spans="2:32" s="13" customFormat="1" ht="30" x14ac:dyDescent="0.25">
      <c r="B196" s="17" t="s">
        <v>30</v>
      </c>
      <c r="C196" s="23">
        <f>C181-C166</f>
        <v>0</v>
      </c>
      <c r="D196" s="23">
        <f t="shared" ref="D196:Q196" si="74">D181-D166</f>
        <v>0</v>
      </c>
      <c r="E196" s="23">
        <f t="shared" si="74"/>
        <v>0</v>
      </c>
      <c r="F196" s="23">
        <f t="shared" si="74"/>
        <v>0</v>
      </c>
      <c r="G196" s="23">
        <f t="shared" si="74"/>
        <v>0</v>
      </c>
      <c r="H196" s="23">
        <f t="shared" si="74"/>
        <v>0</v>
      </c>
      <c r="I196" s="23">
        <f t="shared" si="74"/>
        <v>0</v>
      </c>
      <c r="J196" s="23">
        <f t="shared" si="74"/>
        <v>0</v>
      </c>
      <c r="K196" s="23">
        <f t="shared" si="74"/>
        <v>0</v>
      </c>
      <c r="L196" s="23">
        <f t="shared" si="74"/>
        <v>0</v>
      </c>
      <c r="M196" s="23">
        <f t="shared" si="74"/>
        <v>0</v>
      </c>
      <c r="N196" s="23">
        <f t="shared" si="74"/>
        <v>0</v>
      </c>
      <c r="O196" s="23">
        <f t="shared" si="74"/>
        <v>0</v>
      </c>
      <c r="P196" s="23">
        <f t="shared" si="74"/>
        <v>0</v>
      </c>
      <c r="Q196" s="23">
        <f t="shared" si="74"/>
        <v>0</v>
      </c>
      <c r="R196" s="23">
        <f t="shared" ref="R196:AF196" si="75">R181-R166</f>
        <v>0</v>
      </c>
      <c r="S196" s="23">
        <f t="shared" si="75"/>
        <v>0</v>
      </c>
      <c r="T196" s="23">
        <f t="shared" si="75"/>
        <v>0</v>
      </c>
      <c r="U196" s="23">
        <f t="shared" si="75"/>
        <v>0</v>
      </c>
      <c r="V196" s="23">
        <f t="shared" si="75"/>
        <v>0</v>
      </c>
      <c r="W196" s="23">
        <f t="shared" si="75"/>
        <v>0</v>
      </c>
      <c r="X196" s="23">
        <f t="shared" si="75"/>
        <v>0</v>
      </c>
      <c r="Y196" s="23">
        <f t="shared" si="75"/>
        <v>0</v>
      </c>
      <c r="Z196" s="23">
        <f t="shared" si="75"/>
        <v>0</v>
      </c>
      <c r="AA196" s="23">
        <f t="shared" si="75"/>
        <v>0</v>
      </c>
      <c r="AB196" s="23">
        <f t="shared" si="75"/>
        <v>0</v>
      </c>
      <c r="AC196" s="23">
        <f t="shared" si="75"/>
        <v>0</v>
      </c>
      <c r="AD196" s="23">
        <f t="shared" si="75"/>
        <v>0</v>
      </c>
      <c r="AE196" s="23">
        <f t="shared" si="75"/>
        <v>0</v>
      </c>
      <c r="AF196" s="23">
        <f t="shared" si="75"/>
        <v>0</v>
      </c>
    </row>
    <row r="197" spans="2:32" s="13" customFormat="1" ht="15" x14ac:dyDescent="0.25">
      <c r="B197" s="47" t="s">
        <v>31</v>
      </c>
      <c r="C197" s="26">
        <f>C195-C196</f>
        <v>0</v>
      </c>
      <c r="D197" s="26">
        <f t="shared" ref="D197:Q197" si="76">D195-D196</f>
        <v>0</v>
      </c>
      <c r="E197" s="26">
        <f t="shared" si="76"/>
        <v>0</v>
      </c>
      <c r="F197" s="26">
        <f t="shared" si="76"/>
        <v>0</v>
      </c>
      <c r="G197" s="26">
        <f t="shared" si="76"/>
        <v>0</v>
      </c>
      <c r="H197" s="26">
        <f t="shared" si="76"/>
        <v>0</v>
      </c>
      <c r="I197" s="26">
        <f t="shared" si="76"/>
        <v>0</v>
      </c>
      <c r="J197" s="26">
        <f t="shared" si="76"/>
        <v>0</v>
      </c>
      <c r="K197" s="26">
        <f t="shared" si="76"/>
        <v>0</v>
      </c>
      <c r="L197" s="26">
        <f t="shared" si="76"/>
        <v>0</v>
      </c>
      <c r="M197" s="26">
        <f t="shared" si="76"/>
        <v>0</v>
      </c>
      <c r="N197" s="26">
        <f t="shared" si="76"/>
        <v>0</v>
      </c>
      <c r="O197" s="26">
        <f t="shared" si="76"/>
        <v>0</v>
      </c>
      <c r="P197" s="26">
        <f t="shared" si="76"/>
        <v>0</v>
      </c>
      <c r="Q197" s="26">
        <f t="shared" si="76"/>
        <v>0</v>
      </c>
      <c r="R197" s="26">
        <f t="shared" ref="R197:AF197" si="77">R195-R196</f>
        <v>0</v>
      </c>
      <c r="S197" s="26">
        <f t="shared" si="77"/>
        <v>0</v>
      </c>
      <c r="T197" s="26">
        <f t="shared" si="77"/>
        <v>0</v>
      </c>
      <c r="U197" s="26">
        <f t="shared" si="77"/>
        <v>0</v>
      </c>
      <c r="V197" s="26">
        <f t="shared" si="77"/>
        <v>0</v>
      </c>
      <c r="W197" s="26">
        <f t="shared" si="77"/>
        <v>0</v>
      </c>
      <c r="X197" s="26">
        <f t="shared" si="77"/>
        <v>0</v>
      </c>
      <c r="Y197" s="26">
        <f t="shared" si="77"/>
        <v>0</v>
      </c>
      <c r="Z197" s="26">
        <f t="shared" si="77"/>
        <v>0</v>
      </c>
      <c r="AA197" s="26">
        <f t="shared" si="77"/>
        <v>0</v>
      </c>
      <c r="AB197" s="26">
        <f t="shared" si="77"/>
        <v>0</v>
      </c>
      <c r="AC197" s="26">
        <f t="shared" si="77"/>
        <v>0</v>
      </c>
      <c r="AD197" s="26">
        <f t="shared" si="77"/>
        <v>0</v>
      </c>
      <c r="AE197" s="26">
        <f t="shared" si="77"/>
        <v>0</v>
      </c>
      <c r="AF197" s="26">
        <f t="shared" si="77"/>
        <v>0</v>
      </c>
    </row>
    <row r="198" spans="2:32" s="13" customFormat="1" ht="15" x14ac:dyDescent="0.25"/>
    <row r="199" spans="2:32" s="13" customFormat="1" ht="15" x14ac:dyDescent="0.25">
      <c r="B199" s="14" t="s">
        <v>169</v>
      </c>
    </row>
    <row r="200" spans="2:32" s="13" customFormat="1" ht="15" x14ac:dyDescent="0.25"/>
    <row r="201" spans="2:32" s="13" customFormat="1" ht="15" x14ac:dyDescent="0.25">
      <c r="B201" s="36" t="s">
        <v>119</v>
      </c>
      <c r="C201" s="36" t="str">
        <f>założenia!C5</f>
        <v>Rok n</v>
      </c>
      <c r="D201" s="36" t="str">
        <f>założenia!D5</f>
        <v>Rok n+1</v>
      </c>
      <c r="E201" s="36" t="str">
        <f>założenia!E5</f>
        <v>Rok n+2</v>
      </c>
      <c r="F201" s="36" t="str">
        <f>założenia!F5</f>
        <v>Rok n+3</v>
      </c>
      <c r="G201" s="36" t="str">
        <f>założenia!G5</f>
        <v>Rok n+4</v>
      </c>
      <c r="H201" s="36" t="str">
        <f>założenia!H5</f>
        <v>Rok n+5</v>
      </c>
      <c r="I201" s="36" t="str">
        <f>założenia!I5</f>
        <v>Rok n+6</v>
      </c>
      <c r="J201" s="36" t="str">
        <f>założenia!J5</f>
        <v>Rok n+7</v>
      </c>
      <c r="K201" s="36" t="str">
        <f>założenia!K5</f>
        <v>Rok n+8</v>
      </c>
      <c r="L201" s="36" t="str">
        <f>założenia!L5</f>
        <v>Rok n+9</v>
      </c>
      <c r="M201" s="36" t="str">
        <f>założenia!M5</f>
        <v>Rok n+10</v>
      </c>
      <c r="N201" s="36" t="str">
        <f>założenia!N5</f>
        <v>Rok n+11</v>
      </c>
      <c r="O201" s="36" t="str">
        <f>założenia!O5</f>
        <v>Rok n+12</v>
      </c>
      <c r="P201" s="36" t="str">
        <f>założenia!P5</f>
        <v>Rok n+13</v>
      </c>
      <c r="Q201" s="36" t="str">
        <f>założenia!Q5</f>
        <v>Rok n+14</v>
      </c>
      <c r="R201" s="36" t="str">
        <f>założenia!R5</f>
        <v>Rok n+15</v>
      </c>
      <c r="S201" s="36" t="str">
        <f>założenia!S5</f>
        <v>Rok n+16</v>
      </c>
      <c r="T201" s="36" t="str">
        <f>założenia!T5</f>
        <v>Rok n+17</v>
      </c>
      <c r="U201" s="36" t="str">
        <f>założenia!U5</f>
        <v>Rok n+18</v>
      </c>
      <c r="V201" s="36" t="str">
        <f>założenia!V5</f>
        <v>Rok n+19</v>
      </c>
      <c r="W201" s="36" t="str">
        <f>założenia!W5</f>
        <v>Rok n+20</v>
      </c>
      <c r="X201" s="36" t="str">
        <f>założenia!X5</f>
        <v>Rok n+21</v>
      </c>
      <c r="Y201" s="36" t="str">
        <f>założenia!Y5</f>
        <v>Rok n+22</v>
      </c>
      <c r="Z201" s="36" t="str">
        <f>założenia!Z5</f>
        <v>Rok n+23</v>
      </c>
      <c r="AA201" s="36" t="str">
        <f>założenia!AA5</f>
        <v>Rok n+24</v>
      </c>
      <c r="AB201" s="36" t="str">
        <f>założenia!AB5</f>
        <v>Rok n+25</v>
      </c>
      <c r="AC201" s="36" t="str">
        <f>założenia!AC5</f>
        <v>Rok n+26</v>
      </c>
      <c r="AD201" s="36" t="str">
        <f>założenia!AD5</f>
        <v>Rok n+27</v>
      </c>
      <c r="AE201" s="36" t="str">
        <f>założenia!AE5</f>
        <v>Rok n+28</v>
      </c>
      <c r="AF201" s="36" t="str">
        <f>założenia!AF5</f>
        <v>Rok n+29</v>
      </c>
    </row>
    <row r="202" spans="2:32" s="13" customFormat="1" ht="30" x14ac:dyDescent="0.25">
      <c r="B202" s="17" t="s">
        <v>17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2:32" s="13" customFormat="1" ht="15" x14ac:dyDescent="0.25">
      <c r="B203" s="17" t="s">
        <v>20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2:32" s="13" customFormat="1" ht="15" x14ac:dyDescent="0.25">
      <c r="B204" s="47" t="s">
        <v>21</v>
      </c>
      <c r="C204" s="26">
        <f>C202-C203</f>
        <v>0</v>
      </c>
      <c r="D204" s="26">
        <f t="shared" ref="D204:Q204" si="78">D202-D203</f>
        <v>0</v>
      </c>
      <c r="E204" s="26">
        <f t="shared" si="78"/>
        <v>0</v>
      </c>
      <c r="F204" s="26">
        <f t="shared" si="78"/>
        <v>0</v>
      </c>
      <c r="G204" s="26">
        <f t="shared" si="78"/>
        <v>0</v>
      </c>
      <c r="H204" s="26">
        <f t="shared" si="78"/>
        <v>0</v>
      </c>
      <c r="I204" s="26">
        <f t="shared" si="78"/>
        <v>0</v>
      </c>
      <c r="J204" s="26">
        <f t="shared" si="78"/>
        <v>0</v>
      </c>
      <c r="K204" s="26">
        <f t="shared" si="78"/>
        <v>0</v>
      </c>
      <c r="L204" s="26">
        <f t="shared" si="78"/>
        <v>0</v>
      </c>
      <c r="M204" s="26">
        <f t="shared" si="78"/>
        <v>0</v>
      </c>
      <c r="N204" s="26">
        <f t="shared" si="78"/>
        <v>0</v>
      </c>
      <c r="O204" s="26">
        <f t="shared" si="78"/>
        <v>0</v>
      </c>
      <c r="P204" s="26">
        <f t="shared" si="78"/>
        <v>0</v>
      </c>
      <c r="Q204" s="26">
        <f t="shared" si="78"/>
        <v>0</v>
      </c>
      <c r="R204" s="26">
        <f t="shared" ref="R204:AF204" si="79">R202-R203</f>
        <v>0</v>
      </c>
      <c r="S204" s="26">
        <f t="shared" si="79"/>
        <v>0</v>
      </c>
      <c r="T204" s="26">
        <f t="shared" si="79"/>
        <v>0</v>
      </c>
      <c r="U204" s="26">
        <f t="shared" si="79"/>
        <v>0</v>
      </c>
      <c r="V204" s="26">
        <f t="shared" si="79"/>
        <v>0</v>
      </c>
      <c r="W204" s="26">
        <f t="shared" si="79"/>
        <v>0</v>
      </c>
      <c r="X204" s="26">
        <f t="shared" si="79"/>
        <v>0</v>
      </c>
      <c r="Y204" s="26">
        <f t="shared" si="79"/>
        <v>0</v>
      </c>
      <c r="Z204" s="26">
        <f t="shared" si="79"/>
        <v>0</v>
      </c>
      <c r="AA204" s="26">
        <f t="shared" si="79"/>
        <v>0</v>
      </c>
      <c r="AB204" s="26">
        <f t="shared" si="79"/>
        <v>0</v>
      </c>
      <c r="AC204" s="26">
        <f t="shared" si="79"/>
        <v>0</v>
      </c>
      <c r="AD204" s="26">
        <f t="shared" si="79"/>
        <v>0</v>
      </c>
      <c r="AE204" s="26">
        <f t="shared" si="79"/>
        <v>0</v>
      </c>
      <c r="AF204" s="26">
        <f t="shared" si="79"/>
        <v>0</v>
      </c>
    </row>
    <row r="205" spans="2:32" s="13" customFormat="1" ht="15" x14ac:dyDescent="0.25">
      <c r="B205" s="17" t="s">
        <v>22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2:32" s="13" customFormat="1" ht="15" x14ac:dyDescent="0.25">
      <c r="B206" s="17" t="s">
        <v>23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</row>
    <row r="207" spans="2:32" s="13" customFormat="1" ht="30" x14ac:dyDescent="0.25">
      <c r="B207" s="47" t="s">
        <v>24</v>
      </c>
      <c r="C207" s="26">
        <f>C204+C205-C206</f>
        <v>0</v>
      </c>
      <c r="D207" s="26">
        <f t="shared" ref="D207:Q207" si="80">D204+D205-D206</f>
        <v>0</v>
      </c>
      <c r="E207" s="26">
        <f t="shared" si="80"/>
        <v>0</v>
      </c>
      <c r="F207" s="26">
        <f t="shared" si="80"/>
        <v>0</v>
      </c>
      <c r="G207" s="26">
        <f t="shared" si="80"/>
        <v>0</v>
      </c>
      <c r="H207" s="26">
        <f t="shared" si="80"/>
        <v>0</v>
      </c>
      <c r="I207" s="26">
        <f t="shared" si="80"/>
        <v>0</v>
      </c>
      <c r="J207" s="26">
        <f t="shared" si="80"/>
        <v>0</v>
      </c>
      <c r="K207" s="26">
        <f t="shared" si="80"/>
        <v>0</v>
      </c>
      <c r="L207" s="26">
        <f t="shared" si="80"/>
        <v>0</v>
      </c>
      <c r="M207" s="26">
        <f t="shared" si="80"/>
        <v>0</v>
      </c>
      <c r="N207" s="26">
        <f t="shared" si="80"/>
        <v>0</v>
      </c>
      <c r="O207" s="26">
        <f t="shared" si="80"/>
        <v>0</v>
      </c>
      <c r="P207" s="26">
        <f t="shared" si="80"/>
        <v>0</v>
      </c>
      <c r="Q207" s="26">
        <f t="shared" si="80"/>
        <v>0</v>
      </c>
      <c r="R207" s="26">
        <f t="shared" ref="R207:AF207" si="81">R204+R205-R206</f>
        <v>0</v>
      </c>
      <c r="S207" s="26">
        <f t="shared" si="81"/>
        <v>0</v>
      </c>
      <c r="T207" s="26">
        <f t="shared" si="81"/>
        <v>0</v>
      </c>
      <c r="U207" s="26">
        <f t="shared" si="81"/>
        <v>0</v>
      </c>
      <c r="V207" s="26">
        <f t="shared" si="81"/>
        <v>0</v>
      </c>
      <c r="W207" s="26">
        <f t="shared" si="81"/>
        <v>0</v>
      </c>
      <c r="X207" s="26">
        <f t="shared" si="81"/>
        <v>0</v>
      </c>
      <c r="Y207" s="26">
        <f t="shared" si="81"/>
        <v>0</v>
      </c>
      <c r="Z207" s="26">
        <f t="shared" si="81"/>
        <v>0</v>
      </c>
      <c r="AA207" s="26">
        <f t="shared" si="81"/>
        <v>0</v>
      </c>
      <c r="AB207" s="26">
        <f t="shared" si="81"/>
        <v>0</v>
      </c>
      <c r="AC207" s="26">
        <f t="shared" si="81"/>
        <v>0</v>
      </c>
      <c r="AD207" s="26">
        <f t="shared" si="81"/>
        <v>0</v>
      </c>
      <c r="AE207" s="26">
        <f t="shared" si="81"/>
        <v>0</v>
      </c>
      <c r="AF207" s="26">
        <f t="shared" si="81"/>
        <v>0</v>
      </c>
    </row>
    <row r="208" spans="2:32" s="13" customFormat="1" ht="15" x14ac:dyDescent="0.25">
      <c r="B208" s="17" t="s">
        <v>25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</row>
    <row r="209" spans="2:32" s="13" customFormat="1" ht="15" x14ac:dyDescent="0.25">
      <c r="B209" s="17" t="s">
        <v>26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</row>
    <row r="210" spans="2:32" s="13" customFormat="1" ht="30" x14ac:dyDescent="0.25">
      <c r="B210" s="47" t="s">
        <v>27</v>
      </c>
      <c r="C210" s="26">
        <f>C207+C208-C209</f>
        <v>0</v>
      </c>
      <c r="D210" s="26">
        <f t="shared" ref="D210:Q210" si="82">D207+D208-D209</f>
        <v>0</v>
      </c>
      <c r="E210" s="26">
        <f t="shared" si="82"/>
        <v>0</v>
      </c>
      <c r="F210" s="26">
        <f t="shared" si="82"/>
        <v>0</v>
      </c>
      <c r="G210" s="26">
        <f t="shared" si="82"/>
        <v>0</v>
      </c>
      <c r="H210" s="26">
        <f t="shared" si="82"/>
        <v>0</v>
      </c>
      <c r="I210" s="26">
        <f t="shared" si="82"/>
        <v>0</v>
      </c>
      <c r="J210" s="26">
        <f t="shared" si="82"/>
        <v>0</v>
      </c>
      <c r="K210" s="26">
        <f t="shared" si="82"/>
        <v>0</v>
      </c>
      <c r="L210" s="26">
        <f t="shared" si="82"/>
        <v>0</v>
      </c>
      <c r="M210" s="26">
        <f t="shared" si="82"/>
        <v>0</v>
      </c>
      <c r="N210" s="26">
        <f t="shared" si="82"/>
        <v>0</v>
      </c>
      <c r="O210" s="26">
        <f t="shared" si="82"/>
        <v>0</v>
      </c>
      <c r="P210" s="26">
        <f t="shared" si="82"/>
        <v>0</v>
      </c>
      <c r="Q210" s="26">
        <f t="shared" si="82"/>
        <v>0</v>
      </c>
      <c r="R210" s="26">
        <f t="shared" ref="R210:AF210" si="83">R207+R208-R209</f>
        <v>0</v>
      </c>
      <c r="S210" s="26">
        <f t="shared" si="83"/>
        <v>0</v>
      </c>
      <c r="T210" s="26">
        <f t="shared" si="83"/>
        <v>0</v>
      </c>
      <c r="U210" s="26">
        <f t="shared" si="83"/>
        <v>0</v>
      </c>
      <c r="V210" s="26">
        <f t="shared" si="83"/>
        <v>0</v>
      </c>
      <c r="W210" s="26">
        <f t="shared" si="83"/>
        <v>0</v>
      </c>
      <c r="X210" s="26">
        <f t="shared" si="83"/>
        <v>0</v>
      </c>
      <c r="Y210" s="26">
        <f t="shared" si="83"/>
        <v>0</v>
      </c>
      <c r="Z210" s="26">
        <f t="shared" si="83"/>
        <v>0</v>
      </c>
      <c r="AA210" s="26">
        <f t="shared" si="83"/>
        <v>0</v>
      </c>
      <c r="AB210" s="26">
        <f t="shared" si="83"/>
        <v>0</v>
      </c>
      <c r="AC210" s="26">
        <f t="shared" si="83"/>
        <v>0</v>
      </c>
      <c r="AD210" s="26">
        <f t="shared" si="83"/>
        <v>0</v>
      </c>
      <c r="AE210" s="26">
        <f t="shared" si="83"/>
        <v>0</v>
      </c>
      <c r="AF210" s="26">
        <f t="shared" si="83"/>
        <v>0</v>
      </c>
    </row>
    <row r="211" spans="2:32" s="13" customFormat="1" ht="45" x14ac:dyDescent="0.25">
      <c r="B211" s="17" t="s">
        <v>28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</row>
    <row r="212" spans="2:32" s="13" customFormat="1" ht="15" x14ac:dyDescent="0.25">
      <c r="B212" s="47" t="s">
        <v>29</v>
      </c>
      <c r="C212" s="26">
        <f>C210+C211</f>
        <v>0</v>
      </c>
      <c r="D212" s="26">
        <f t="shared" ref="D212:Q212" si="84">D210+D211</f>
        <v>0</v>
      </c>
      <c r="E212" s="26">
        <f t="shared" si="84"/>
        <v>0</v>
      </c>
      <c r="F212" s="26">
        <f t="shared" si="84"/>
        <v>0</v>
      </c>
      <c r="G212" s="26">
        <f t="shared" si="84"/>
        <v>0</v>
      </c>
      <c r="H212" s="26">
        <f t="shared" si="84"/>
        <v>0</v>
      </c>
      <c r="I212" s="26">
        <f t="shared" si="84"/>
        <v>0</v>
      </c>
      <c r="J212" s="26">
        <f t="shared" si="84"/>
        <v>0</v>
      </c>
      <c r="K212" s="26">
        <f t="shared" si="84"/>
        <v>0</v>
      </c>
      <c r="L212" s="26">
        <f t="shared" si="84"/>
        <v>0</v>
      </c>
      <c r="M212" s="26">
        <f t="shared" si="84"/>
        <v>0</v>
      </c>
      <c r="N212" s="26">
        <f t="shared" si="84"/>
        <v>0</v>
      </c>
      <c r="O212" s="26">
        <f t="shared" si="84"/>
        <v>0</v>
      </c>
      <c r="P212" s="26">
        <f t="shared" si="84"/>
        <v>0</v>
      </c>
      <c r="Q212" s="26">
        <f t="shared" si="84"/>
        <v>0</v>
      </c>
      <c r="R212" s="26">
        <f t="shared" ref="R212:AF212" si="85">R210+R211</f>
        <v>0</v>
      </c>
      <c r="S212" s="26">
        <f t="shared" si="85"/>
        <v>0</v>
      </c>
      <c r="T212" s="26">
        <f t="shared" si="85"/>
        <v>0</v>
      </c>
      <c r="U212" s="26">
        <f t="shared" si="85"/>
        <v>0</v>
      </c>
      <c r="V212" s="26">
        <f t="shared" si="85"/>
        <v>0</v>
      </c>
      <c r="W212" s="26">
        <f t="shared" si="85"/>
        <v>0</v>
      </c>
      <c r="X212" s="26">
        <f t="shared" si="85"/>
        <v>0</v>
      </c>
      <c r="Y212" s="26">
        <f t="shared" si="85"/>
        <v>0</v>
      </c>
      <c r="Z212" s="26">
        <f t="shared" si="85"/>
        <v>0</v>
      </c>
      <c r="AA212" s="26">
        <f t="shared" si="85"/>
        <v>0</v>
      </c>
      <c r="AB212" s="26">
        <f t="shared" si="85"/>
        <v>0</v>
      </c>
      <c r="AC212" s="26">
        <f t="shared" si="85"/>
        <v>0</v>
      </c>
      <c r="AD212" s="26">
        <f t="shared" si="85"/>
        <v>0</v>
      </c>
      <c r="AE212" s="26">
        <f t="shared" si="85"/>
        <v>0</v>
      </c>
      <c r="AF212" s="26">
        <f t="shared" si="85"/>
        <v>0</v>
      </c>
    </row>
    <row r="213" spans="2:32" s="13" customFormat="1" ht="30" x14ac:dyDescent="0.25">
      <c r="B213" s="17" t="s">
        <v>30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</row>
    <row r="214" spans="2:32" s="13" customFormat="1" ht="15" x14ac:dyDescent="0.25">
      <c r="B214" s="47" t="s">
        <v>31</v>
      </c>
      <c r="C214" s="26">
        <f>C212-C213</f>
        <v>0</v>
      </c>
      <c r="D214" s="26">
        <f t="shared" ref="D214:Q214" si="86">D212-D213</f>
        <v>0</v>
      </c>
      <c r="E214" s="26">
        <f t="shared" si="86"/>
        <v>0</v>
      </c>
      <c r="F214" s="26">
        <f t="shared" si="86"/>
        <v>0</v>
      </c>
      <c r="G214" s="26">
        <f t="shared" si="86"/>
        <v>0</v>
      </c>
      <c r="H214" s="26">
        <f t="shared" si="86"/>
        <v>0</v>
      </c>
      <c r="I214" s="26">
        <f t="shared" si="86"/>
        <v>0</v>
      </c>
      <c r="J214" s="26">
        <f t="shared" si="86"/>
        <v>0</v>
      </c>
      <c r="K214" s="26">
        <f t="shared" si="86"/>
        <v>0</v>
      </c>
      <c r="L214" s="26">
        <f t="shared" si="86"/>
        <v>0</v>
      </c>
      <c r="M214" s="26">
        <f t="shared" si="86"/>
        <v>0</v>
      </c>
      <c r="N214" s="26">
        <f t="shared" si="86"/>
        <v>0</v>
      </c>
      <c r="O214" s="26">
        <f t="shared" si="86"/>
        <v>0</v>
      </c>
      <c r="P214" s="26">
        <f t="shared" si="86"/>
        <v>0</v>
      </c>
      <c r="Q214" s="26">
        <f t="shared" si="86"/>
        <v>0</v>
      </c>
      <c r="R214" s="26">
        <f t="shared" ref="R214:AF214" si="87">R212-R213</f>
        <v>0</v>
      </c>
      <c r="S214" s="26">
        <f t="shared" si="87"/>
        <v>0</v>
      </c>
      <c r="T214" s="26">
        <f t="shared" si="87"/>
        <v>0</v>
      </c>
      <c r="U214" s="26">
        <f t="shared" si="87"/>
        <v>0</v>
      </c>
      <c r="V214" s="26">
        <f t="shared" si="87"/>
        <v>0</v>
      </c>
      <c r="W214" s="26">
        <f t="shared" si="87"/>
        <v>0</v>
      </c>
      <c r="X214" s="26">
        <f t="shared" si="87"/>
        <v>0</v>
      </c>
      <c r="Y214" s="26">
        <f t="shared" si="87"/>
        <v>0</v>
      </c>
      <c r="Z214" s="26">
        <f t="shared" si="87"/>
        <v>0</v>
      </c>
      <c r="AA214" s="26">
        <f t="shared" si="87"/>
        <v>0</v>
      </c>
      <c r="AB214" s="26">
        <f t="shared" si="87"/>
        <v>0</v>
      </c>
      <c r="AC214" s="26">
        <f t="shared" si="87"/>
        <v>0</v>
      </c>
      <c r="AD214" s="26">
        <f t="shared" si="87"/>
        <v>0</v>
      </c>
      <c r="AE214" s="26">
        <f t="shared" si="87"/>
        <v>0</v>
      </c>
      <c r="AF214" s="26">
        <f t="shared" si="87"/>
        <v>0</v>
      </c>
    </row>
    <row r="215" spans="2:32" s="13" customFormat="1" ht="15" x14ac:dyDescent="0.25"/>
    <row r="216" spans="2:32" s="13" customFormat="1" ht="15" x14ac:dyDescent="0.25">
      <c r="B216" s="36" t="s">
        <v>120</v>
      </c>
      <c r="C216" s="36" t="str">
        <f>założenia!C5</f>
        <v>Rok n</v>
      </c>
      <c r="D216" s="36" t="str">
        <f>założenia!D5</f>
        <v>Rok n+1</v>
      </c>
      <c r="E216" s="36" t="str">
        <f>założenia!E5</f>
        <v>Rok n+2</v>
      </c>
      <c r="F216" s="36" t="str">
        <f>założenia!F5</f>
        <v>Rok n+3</v>
      </c>
      <c r="G216" s="36" t="str">
        <f>założenia!G5</f>
        <v>Rok n+4</v>
      </c>
      <c r="H216" s="36" t="str">
        <f>założenia!H5</f>
        <v>Rok n+5</v>
      </c>
      <c r="I216" s="36" t="str">
        <f>założenia!I5</f>
        <v>Rok n+6</v>
      </c>
      <c r="J216" s="36" t="str">
        <f>założenia!J5</f>
        <v>Rok n+7</v>
      </c>
      <c r="K216" s="36" t="str">
        <f>założenia!K5</f>
        <v>Rok n+8</v>
      </c>
      <c r="L216" s="36" t="str">
        <f>założenia!L5</f>
        <v>Rok n+9</v>
      </c>
      <c r="M216" s="36" t="str">
        <f>założenia!M5</f>
        <v>Rok n+10</v>
      </c>
      <c r="N216" s="36" t="str">
        <f>założenia!N5</f>
        <v>Rok n+11</v>
      </c>
      <c r="O216" s="36" t="str">
        <f>założenia!O5</f>
        <v>Rok n+12</v>
      </c>
      <c r="P216" s="36" t="str">
        <f>założenia!P5</f>
        <v>Rok n+13</v>
      </c>
      <c r="Q216" s="36" t="str">
        <f>założenia!Q5</f>
        <v>Rok n+14</v>
      </c>
      <c r="R216" s="36" t="str">
        <f>założenia!R5</f>
        <v>Rok n+15</v>
      </c>
      <c r="S216" s="36" t="str">
        <f>założenia!S5</f>
        <v>Rok n+16</v>
      </c>
      <c r="T216" s="36" t="str">
        <f>założenia!T5</f>
        <v>Rok n+17</v>
      </c>
      <c r="U216" s="36" t="str">
        <f>założenia!U5</f>
        <v>Rok n+18</v>
      </c>
      <c r="V216" s="36" t="str">
        <f>założenia!V5</f>
        <v>Rok n+19</v>
      </c>
      <c r="W216" s="36" t="str">
        <f>założenia!W5</f>
        <v>Rok n+20</v>
      </c>
      <c r="X216" s="36" t="str">
        <f>założenia!X5</f>
        <v>Rok n+21</v>
      </c>
      <c r="Y216" s="36" t="str">
        <f>założenia!Y5</f>
        <v>Rok n+22</v>
      </c>
      <c r="Z216" s="36" t="str">
        <f>założenia!Z5</f>
        <v>Rok n+23</v>
      </c>
      <c r="AA216" s="36" t="str">
        <f>założenia!AA5</f>
        <v>Rok n+24</v>
      </c>
      <c r="AB216" s="36" t="str">
        <f>założenia!AB5</f>
        <v>Rok n+25</v>
      </c>
      <c r="AC216" s="36" t="str">
        <f>założenia!AC5</f>
        <v>Rok n+26</v>
      </c>
      <c r="AD216" s="36" t="str">
        <f>założenia!AD5</f>
        <v>Rok n+27</v>
      </c>
      <c r="AE216" s="36" t="str">
        <f>założenia!AE5</f>
        <v>Rok n+28</v>
      </c>
      <c r="AF216" s="36" t="str">
        <f>założenia!AF5</f>
        <v>Rok n+29</v>
      </c>
    </row>
    <row r="217" spans="2:32" s="13" customFormat="1" ht="30" x14ac:dyDescent="0.25">
      <c r="B217" s="17" t="s">
        <v>17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2:32" s="13" customFormat="1" ht="15" x14ac:dyDescent="0.25">
      <c r="B218" s="17" t="s">
        <v>20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2:32" s="13" customFormat="1" ht="15" x14ac:dyDescent="0.25">
      <c r="B219" s="47" t="s">
        <v>21</v>
      </c>
      <c r="C219" s="26">
        <f>C217-C218</f>
        <v>0</v>
      </c>
      <c r="D219" s="26">
        <f t="shared" ref="D219:Q219" si="88">D217-D218</f>
        <v>0</v>
      </c>
      <c r="E219" s="26">
        <f t="shared" si="88"/>
        <v>0</v>
      </c>
      <c r="F219" s="26">
        <f t="shared" si="88"/>
        <v>0</v>
      </c>
      <c r="G219" s="26">
        <f t="shared" si="88"/>
        <v>0</v>
      </c>
      <c r="H219" s="26">
        <f t="shared" si="88"/>
        <v>0</v>
      </c>
      <c r="I219" s="26">
        <f t="shared" si="88"/>
        <v>0</v>
      </c>
      <c r="J219" s="26">
        <f t="shared" si="88"/>
        <v>0</v>
      </c>
      <c r="K219" s="26">
        <f t="shared" si="88"/>
        <v>0</v>
      </c>
      <c r="L219" s="26">
        <f t="shared" si="88"/>
        <v>0</v>
      </c>
      <c r="M219" s="26">
        <f t="shared" si="88"/>
        <v>0</v>
      </c>
      <c r="N219" s="26">
        <f t="shared" si="88"/>
        <v>0</v>
      </c>
      <c r="O219" s="26">
        <f t="shared" si="88"/>
        <v>0</v>
      </c>
      <c r="P219" s="26">
        <f t="shared" si="88"/>
        <v>0</v>
      </c>
      <c r="Q219" s="26">
        <f t="shared" si="88"/>
        <v>0</v>
      </c>
      <c r="R219" s="26">
        <f t="shared" ref="R219:AF219" si="89">R217-R218</f>
        <v>0</v>
      </c>
      <c r="S219" s="26">
        <f t="shared" si="89"/>
        <v>0</v>
      </c>
      <c r="T219" s="26">
        <f t="shared" si="89"/>
        <v>0</v>
      </c>
      <c r="U219" s="26">
        <f t="shared" si="89"/>
        <v>0</v>
      </c>
      <c r="V219" s="26">
        <f t="shared" si="89"/>
        <v>0</v>
      </c>
      <c r="W219" s="26">
        <f t="shared" si="89"/>
        <v>0</v>
      </c>
      <c r="X219" s="26">
        <f t="shared" si="89"/>
        <v>0</v>
      </c>
      <c r="Y219" s="26">
        <f t="shared" si="89"/>
        <v>0</v>
      </c>
      <c r="Z219" s="26">
        <f t="shared" si="89"/>
        <v>0</v>
      </c>
      <c r="AA219" s="26">
        <f t="shared" si="89"/>
        <v>0</v>
      </c>
      <c r="AB219" s="26">
        <f t="shared" si="89"/>
        <v>0</v>
      </c>
      <c r="AC219" s="26">
        <f t="shared" si="89"/>
        <v>0</v>
      </c>
      <c r="AD219" s="26">
        <f t="shared" si="89"/>
        <v>0</v>
      </c>
      <c r="AE219" s="26">
        <f t="shared" si="89"/>
        <v>0</v>
      </c>
      <c r="AF219" s="26">
        <f t="shared" si="89"/>
        <v>0</v>
      </c>
    </row>
    <row r="220" spans="2:32" s="13" customFormat="1" ht="15" x14ac:dyDescent="0.25">
      <c r="B220" s="17" t="s">
        <v>22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2:32" s="13" customFormat="1" ht="15" x14ac:dyDescent="0.25">
      <c r="B221" s="17" t="s">
        <v>23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2:32" s="13" customFormat="1" ht="30" x14ac:dyDescent="0.25">
      <c r="B222" s="47" t="s">
        <v>24</v>
      </c>
      <c r="C222" s="26">
        <f>C219+C220-C221</f>
        <v>0</v>
      </c>
      <c r="D222" s="26">
        <f t="shared" ref="D222:Q222" si="90">D219+D220-D221</f>
        <v>0</v>
      </c>
      <c r="E222" s="26">
        <f t="shared" si="90"/>
        <v>0</v>
      </c>
      <c r="F222" s="26">
        <f t="shared" si="90"/>
        <v>0</v>
      </c>
      <c r="G222" s="26">
        <f t="shared" si="90"/>
        <v>0</v>
      </c>
      <c r="H222" s="26">
        <f t="shared" si="90"/>
        <v>0</v>
      </c>
      <c r="I222" s="26">
        <f t="shared" si="90"/>
        <v>0</v>
      </c>
      <c r="J222" s="26">
        <f t="shared" si="90"/>
        <v>0</v>
      </c>
      <c r="K222" s="26">
        <f t="shared" si="90"/>
        <v>0</v>
      </c>
      <c r="L222" s="26">
        <f t="shared" si="90"/>
        <v>0</v>
      </c>
      <c r="M222" s="26">
        <f t="shared" si="90"/>
        <v>0</v>
      </c>
      <c r="N222" s="26">
        <f t="shared" si="90"/>
        <v>0</v>
      </c>
      <c r="O222" s="26">
        <f t="shared" si="90"/>
        <v>0</v>
      </c>
      <c r="P222" s="26">
        <f t="shared" si="90"/>
        <v>0</v>
      </c>
      <c r="Q222" s="26">
        <f t="shared" si="90"/>
        <v>0</v>
      </c>
      <c r="R222" s="26">
        <f t="shared" ref="R222:AF222" si="91">R219+R220-R221</f>
        <v>0</v>
      </c>
      <c r="S222" s="26">
        <f t="shared" si="91"/>
        <v>0</v>
      </c>
      <c r="T222" s="26">
        <f t="shared" si="91"/>
        <v>0</v>
      </c>
      <c r="U222" s="26">
        <f t="shared" si="91"/>
        <v>0</v>
      </c>
      <c r="V222" s="26">
        <f t="shared" si="91"/>
        <v>0</v>
      </c>
      <c r="W222" s="26">
        <f t="shared" si="91"/>
        <v>0</v>
      </c>
      <c r="X222" s="26">
        <f t="shared" si="91"/>
        <v>0</v>
      </c>
      <c r="Y222" s="26">
        <f t="shared" si="91"/>
        <v>0</v>
      </c>
      <c r="Z222" s="26">
        <f t="shared" si="91"/>
        <v>0</v>
      </c>
      <c r="AA222" s="26">
        <f t="shared" si="91"/>
        <v>0</v>
      </c>
      <c r="AB222" s="26">
        <f t="shared" si="91"/>
        <v>0</v>
      </c>
      <c r="AC222" s="26">
        <f t="shared" si="91"/>
        <v>0</v>
      </c>
      <c r="AD222" s="26">
        <f t="shared" si="91"/>
        <v>0</v>
      </c>
      <c r="AE222" s="26">
        <f t="shared" si="91"/>
        <v>0</v>
      </c>
      <c r="AF222" s="26">
        <f t="shared" si="91"/>
        <v>0</v>
      </c>
    </row>
    <row r="223" spans="2:32" s="13" customFormat="1" ht="15" x14ac:dyDescent="0.25">
      <c r="B223" s="17" t="s">
        <v>25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2:32" s="13" customFormat="1" ht="15" x14ac:dyDescent="0.25">
      <c r="B224" s="17" t="s">
        <v>26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:32" s="13" customFormat="1" ht="30" x14ac:dyDescent="0.25">
      <c r="B225" s="47" t="s">
        <v>27</v>
      </c>
      <c r="C225" s="26">
        <f>C222+C223-C224</f>
        <v>0</v>
      </c>
      <c r="D225" s="26">
        <f t="shared" ref="D225:Q225" si="92">D222+D223-D224</f>
        <v>0</v>
      </c>
      <c r="E225" s="26">
        <f t="shared" si="92"/>
        <v>0</v>
      </c>
      <c r="F225" s="26">
        <f t="shared" si="92"/>
        <v>0</v>
      </c>
      <c r="G225" s="26">
        <f t="shared" si="92"/>
        <v>0</v>
      </c>
      <c r="H225" s="26">
        <f t="shared" si="92"/>
        <v>0</v>
      </c>
      <c r="I225" s="26">
        <f t="shared" si="92"/>
        <v>0</v>
      </c>
      <c r="J225" s="26">
        <f t="shared" si="92"/>
        <v>0</v>
      </c>
      <c r="K225" s="26">
        <f t="shared" si="92"/>
        <v>0</v>
      </c>
      <c r="L225" s="26">
        <f t="shared" si="92"/>
        <v>0</v>
      </c>
      <c r="M225" s="26">
        <f t="shared" si="92"/>
        <v>0</v>
      </c>
      <c r="N225" s="26">
        <f t="shared" si="92"/>
        <v>0</v>
      </c>
      <c r="O225" s="26">
        <f t="shared" si="92"/>
        <v>0</v>
      </c>
      <c r="P225" s="26">
        <f t="shared" si="92"/>
        <v>0</v>
      </c>
      <c r="Q225" s="26">
        <f t="shared" si="92"/>
        <v>0</v>
      </c>
      <c r="R225" s="26">
        <f t="shared" ref="R225:AF225" si="93">R222+R223-R224</f>
        <v>0</v>
      </c>
      <c r="S225" s="26">
        <f t="shared" si="93"/>
        <v>0</v>
      </c>
      <c r="T225" s="26">
        <f t="shared" si="93"/>
        <v>0</v>
      </c>
      <c r="U225" s="26">
        <f t="shared" si="93"/>
        <v>0</v>
      </c>
      <c r="V225" s="26">
        <f t="shared" si="93"/>
        <v>0</v>
      </c>
      <c r="W225" s="26">
        <f t="shared" si="93"/>
        <v>0</v>
      </c>
      <c r="X225" s="26">
        <f t="shared" si="93"/>
        <v>0</v>
      </c>
      <c r="Y225" s="26">
        <f t="shared" si="93"/>
        <v>0</v>
      </c>
      <c r="Z225" s="26">
        <f t="shared" si="93"/>
        <v>0</v>
      </c>
      <c r="AA225" s="26">
        <f t="shared" si="93"/>
        <v>0</v>
      </c>
      <c r="AB225" s="26">
        <f t="shared" si="93"/>
        <v>0</v>
      </c>
      <c r="AC225" s="26">
        <f t="shared" si="93"/>
        <v>0</v>
      </c>
      <c r="AD225" s="26">
        <f t="shared" si="93"/>
        <v>0</v>
      </c>
      <c r="AE225" s="26">
        <f t="shared" si="93"/>
        <v>0</v>
      </c>
      <c r="AF225" s="26">
        <f t="shared" si="93"/>
        <v>0</v>
      </c>
    </row>
    <row r="226" spans="2:32" s="13" customFormat="1" ht="45" x14ac:dyDescent="0.25">
      <c r="B226" s="17" t="s">
        <v>28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:32" s="13" customFormat="1" ht="15" x14ac:dyDescent="0.25">
      <c r="B227" s="47" t="s">
        <v>29</v>
      </c>
      <c r="C227" s="26">
        <f>C225+C226</f>
        <v>0</v>
      </c>
      <c r="D227" s="26">
        <f t="shared" ref="D227:Q227" si="94">D225+D226</f>
        <v>0</v>
      </c>
      <c r="E227" s="26">
        <f t="shared" si="94"/>
        <v>0</v>
      </c>
      <c r="F227" s="26">
        <f t="shared" si="94"/>
        <v>0</v>
      </c>
      <c r="G227" s="26">
        <f t="shared" si="94"/>
        <v>0</v>
      </c>
      <c r="H227" s="26">
        <f t="shared" si="94"/>
        <v>0</v>
      </c>
      <c r="I227" s="26">
        <f t="shared" si="94"/>
        <v>0</v>
      </c>
      <c r="J227" s="26">
        <f t="shared" si="94"/>
        <v>0</v>
      </c>
      <c r="K227" s="26">
        <f t="shared" si="94"/>
        <v>0</v>
      </c>
      <c r="L227" s="26">
        <f t="shared" si="94"/>
        <v>0</v>
      </c>
      <c r="M227" s="26">
        <f t="shared" si="94"/>
        <v>0</v>
      </c>
      <c r="N227" s="26">
        <f t="shared" si="94"/>
        <v>0</v>
      </c>
      <c r="O227" s="26">
        <f t="shared" si="94"/>
        <v>0</v>
      </c>
      <c r="P227" s="26">
        <f t="shared" si="94"/>
        <v>0</v>
      </c>
      <c r="Q227" s="26">
        <f t="shared" si="94"/>
        <v>0</v>
      </c>
      <c r="R227" s="26">
        <f t="shared" ref="R227:AF227" si="95">R225+R226</f>
        <v>0</v>
      </c>
      <c r="S227" s="26">
        <f t="shared" si="95"/>
        <v>0</v>
      </c>
      <c r="T227" s="26">
        <f t="shared" si="95"/>
        <v>0</v>
      </c>
      <c r="U227" s="26">
        <f t="shared" si="95"/>
        <v>0</v>
      </c>
      <c r="V227" s="26">
        <f t="shared" si="95"/>
        <v>0</v>
      </c>
      <c r="W227" s="26">
        <f t="shared" si="95"/>
        <v>0</v>
      </c>
      <c r="X227" s="26">
        <f t="shared" si="95"/>
        <v>0</v>
      </c>
      <c r="Y227" s="26">
        <f t="shared" si="95"/>
        <v>0</v>
      </c>
      <c r="Z227" s="26">
        <f t="shared" si="95"/>
        <v>0</v>
      </c>
      <c r="AA227" s="26">
        <f t="shared" si="95"/>
        <v>0</v>
      </c>
      <c r="AB227" s="26">
        <f t="shared" si="95"/>
        <v>0</v>
      </c>
      <c r="AC227" s="26">
        <f t="shared" si="95"/>
        <v>0</v>
      </c>
      <c r="AD227" s="26">
        <f t="shared" si="95"/>
        <v>0</v>
      </c>
      <c r="AE227" s="26">
        <f t="shared" si="95"/>
        <v>0</v>
      </c>
      <c r="AF227" s="26">
        <f t="shared" si="95"/>
        <v>0</v>
      </c>
    </row>
    <row r="228" spans="2:32" s="13" customFormat="1" ht="30" x14ac:dyDescent="0.25">
      <c r="B228" s="17" t="s">
        <v>30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:32" s="13" customFormat="1" ht="15" x14ac:dyDescent="0.25">
      <c r="B229" s="47" t="s">
        <v>31</v>
      </c>
      <c r="C229" s="26">
        <f>C227-C228</f>
        <v>0</v>
      </c>
      <c r="D229" s="26">
        <f t="shared" ref="D229:Q229" si="96">D227-D228</f>
        <v>0</v>
      </c>
      <c r="E229" s="26">
        <f t="shared" si="96"/>
        <v>0</v>
      </c>
      <c r="F229" s="26">
        <f t="shared" si="96"/>
        <v>0</v>
      </c>
      <c r="G229" s="26">
        <f t="shared" si="96"/>
        <v>0</v>
      </c>
      <c r="H229" s="26">
        <f t="shared" si="96"/>
        <v>0</v>
      </c>
      <c r="I229" s="26">
        <f t="shared" si="96"/>
        <v>0</v>
      </c>
      <c r="J229" s="26">
        <f t="shared" si="96"/>
        <v>0</v>
      </c>
      <c r="K229" s="26">
        <f t="shared" si="96"/>
        <v>0</v>
      </c>
      <c r="L229" s="26">
        <f t="shared" si="96"/>
        <v>0</v>
      </c>
      <c r="M229" s="26">
        <f t="shared" si="96"/>
        <v>0</v>
      </c>
      <c r="N229" s="26">
        <f t="shared" si="96"/>
        <v>0</v>
      </c>
      <c r="O229" s="26">
        <f t="shared" si="96"/>
        <v>0</v>
      </c>
      <c r="P229" s="26">
        <f t="shared" si="96"/>
        <v>0</v>
      </c>
      <c r="Q229" s="26">
        <f t="shared" si="96"/>
        <v>0</v>
      </c>
      <c r="R229" s="26">
        <f t="shared" ref="R229:AF229" si="97">R227-R228</f>
        <v>0</v>
      </c>
      <c r="S229" s="26">
        <f t="shared" si="97"/>
        <v>0</v>
      </c>
      <c r="T229" s="26">
        <f t="shared" si="97"/>
        <v>0</v>
      </c>
      <c r="U229" s="26">
        <f t="shared" si="97"/>
        <v>0</v>
      </c>
      <c r="V229" s="26">
        <f t="shared" si="97"/>
        <v>0</v>
      </c>
      <c r="W229" s="26">
        <f t="shared" si="97"/>
        <v>0</v>
      </c>
      <c r="X229" s="26">
        <f t="shared" si="97"/>
        <v>0</v>
      </c>
      <c r="Y229" s="26">
        <f t="shared" si="97"/>
        <v>0</v>
      </c>
      <c r="Z229" s="26">
        <f t="shared" si="97"/>
        <v>0</v>
      </c>
      <c r="AA229" s="26">
        <f t="shared" si="97"/>
        <v>0</v>
      </c>
      <c r="AB229" s="26">
        <f t="shared" si="97"/>
        <v>0</v>
      </c>
      <c r="AC229" s="26">
        <f t="shared" si="97"/>
        <v>0</v>
      </c>
      <c r="AD229" s="26">
        <f t="shared" si="97"/>
        <v>0</v>
      </c>
      <c r="AE229" s="26">
        <f t="shared" si="97"/>
        <v>0</v>
      </c>
      <c r="AF229" s="26">
        <f t="shared" si="97"/>
        <v>0</v>
      </c>
    </row>
    <row r="230" spans="2:32" s="13" customFormat="1" ht="15" x14ac:dyDescent="0.25"/>
    <row r="231" spans="2:32" s="13" customFormat="1" ht="30" x14ac:dyDescent="0.25">
      <c r="B231" s="36" t="s">
        <v>121</v>
      </c>
      <c r="C231" s="36" t="str">
        <f>założenia!C5</f>
        <v>Rok n</v>
      </c>
      <c r="D231" s="36" t="str">
        <f>założenia!D5</f>
        <v>Rok n+1</v>
      </c>
      <c r="E231" s="36" t="str">
        <f>założenia!E5</f>
        <v>Rok n+2</v>
      </c>
      <c r="F231" s="36" t="str">
        <f>założenia!F5</f>
        <v>Rok n+3</v>
      </c>
      <c r="G231" s="36" t="str">
        <f>założenia!G5</f>
        <v>Rok n+4</v>
      </c>
      <c r="H231" s="36" t="str">
        <f>założenia!H5</f>
        <v>Rok n+5</v>
      </c>
      <c r="I231" s="36" t="str">
        <f>założenia!I5</f>
        <v>Rok n+6</v>
      </c>
      <c r="J231" s="36" t="str">
        <f>założenia!J5</f>
        <v>Rok n+7</v>
      </c>
      <c r="K231" s="36" t="str">
        <f>założenia!K5</f>
        <v>Rok n+8</v>
      </c>
      <c r="L231" s="36" t="str">
        <f>założenia!L5</f>
        <v>Rok n+9</v>
      </c>
      <c r="M231" s="36" t="str">
        <f>założenia!M5</f>
        <v>Rok n+10</v>
      </c>
      <c r="N231" s="36" t="str">
        <f>założenia!N5</f>
        <v>Rok n+11</v>
      </c>
      <c r="O231" s="36" t="str">
        <f>założenia!O5</f>
        <v>Rok n+12</v>
      </c>
      <c r="P231" s="36" t="str">
        <f>założenia!P5</f>
        <v>Rok n+13</v>
      </c>
      <c r="Q231" s="36" t="str">
        <f>założenia!Q5</f>
        <v>Rok n+14</v>
      </c>
      <c r="R231" s="36" t="str">
        <f>założenia!R5</f>
        <v>Rok n+15</v>
      </c>
      <c r="S231" s="36" t="str">
        <f>założenia!S5</f>
        <v>Rok n+16</v>
      </c>
      <c r="T231" s="36" t="str">
        <f>założenia!T5</f>
        <v>Rok n+17</v>
      </c>
      <c r="U231" s="36" t="str">
        <f>założenia!U5</f>
        <v>Rok n+18</v>
      </c>
      <c r="V231" s="36" t="str">
        <f>założenia!V5</f>
        <v>Rok n+19</v>
      </c>
      <c r="W231" s="36" t="str">
        <f>założenia!W5</f>
        <v>Rok n+20</v>
      </c>
      <c r="X231" s="36" t="str">
        <f>założenia!X5</f>
        <v>Rok n+21</v>
      </c>
      <c r="Y231" s="36" t="str">
        <f>założenia!Y5</f>
        <v>Rok n+22</v>
      </c>
      <c r="Z231" s="36" t="str">
        <f>założenia!Z5</f>
        <v>Rok n+23</v>
      </c>
      <c r="AA231" s="36" t="str">
        <f>założenia!AA5</f>
        <v>Rok n+24</v>
      </c>
      <c r="AB231" s="36" t="str">
        <f>założenia!AB5</f>
        <v>Rok n+25</v>
      </c>
      <c r="AC231" s="36" t="str">
        <f>założenia!AC5</f>
        <v>Rok n+26</v>
      </c>
      <c r="AD231" s="36" t="str">
        <f>założenia!AD5</f>
        <v>Rok n+27</v>
      </c>
      <c r="AE231" s="36" t="str">
        <f>założenia!AE5</f>
        <v>Rok n+28</v>
      </c>
      <c r="AF231" s="36" t="str">
        <f>założenia!AF5</f>
        <v>Rok n+29</v>
      </c>
    </row>
    <row r="232" spans="2:32" s="13" customFormat="1" ht="30" x14ac:dyDescent="0.25">
      <c r="B232" s="17" t="s">
        <v>17</v>
      </c>
      <c r="C232" s="23">
        <f>C217-C202</f>
        <v>0</v>
      </c>
      <c r="D232" s="23">
        <f t="shared" ref="D232:Q232" si="98">D217-D202</f>
        <v>0</v>
      </c>
      <c r="E232" s="23">
        <f t="shared" si="98"/>
        <v>0</v>
      </c>
      <c r="F232" s="23">
        <f t="shared" si="98"/>
        <v>0</v>
      </c>
      <c r="G232" s="23">
        <f t="shared" si="98"/>
        <v>0</v>
      </c>
      <c r="H232" s="23">
        <f t="shared" si="98"/>
        <v>0</v>
      </c>
      <c r="I232" s="23">
        <f t="shared" si="98"/>
        <v>0</v>
      </c>
      <c r="J232" s="23">
        <f t="shared" si="98"/>
        <v>0</v>
      </c>
      <c r="K232" s="23">
        <f t="shared" si="98"/>
        <v>0</v>
      </c>
      <c r="L232" s="23">
        <f t="shared" si="98"/>
        <v>0</v>
      </c>
      <c r="M232" s="23">
        <f t="shared" si="98"/>
        <v>0</v>
      </c>
      <c r="N232" s="23">
        <f t="shared" si="98"/>
        <v>0</v>
      </c>
      <c r="O232" s="23">
        <f t="shared" si="98"/>
        <v>0</v>
      </c>
      <c r="P232" s="23">
        <f t="shared" si="98"/>
        <v>0</v>
      </c>
      <c r="Q232" s="23">
        <f t="shared" si="98"/>
        <v>0</v>
      </c>
      <c r="R232" s="23">
        <f t="shared" ref="R232:AF232" si="99">R217-R202</f>
        <v>0</v>
      </c>
      <c r="S232" s="23">
        <f t="shared" si="99"/>
        <v>0</v>
      </c>
      <c r="T232" s="23">
        <f t="shared" si="99"/>
        <v>0</v>
      </c>
      <c r="U232" s="23">
        <f t="shared" si="99"/>
        <v>0</v>
      </c>
      <c r="V232" s="23">
        <f t="shared" si="99"/>
        <v>0</v>
      </c>
      <c r="W232" s="23">
        <f t="shared" si="99"/>
        <v>0</v>
      </c>
      <c r="X232" s="23">
        <f t="shared" si="99"/>
        <v>0</v>
      </c>
      <c r="Y232" s="23">
        <f t="shared" si="99"/>
        <v>0</v>
      </c>
      <c r="Z232" s="23">
        <f t="shared" si="99"/>
        <v>0</v>
      </c>
      <c r="AA232" s="23">
        <f t="shared" si="99"/>
        <v>0</v>
      </c>
      <c r="AB232" s="23">
        <f t="shared" si="99"/>
        <v>0</v>
      </c>
      <c r="AC232" s="23">
        <f t="shared" si="99"/>
        <v>0</v>
      </c>
      <c r="AD232" s="23">
        <f t="shared" si="99"/>
        <v>0</v>
      </c>
      <c r="AE232" s="23">
        <f t="shared" si="99"/>
        <v>0</v>
      </c>
      <c r="AF232" s="23">
        <f t="shared" si="99"/>
        <v>0</v>
      </c>
    </row>
    <row r="233" spans="2:32" s="13" customFormat="1" ht="15" x14ac:dyDescent="0.25">
      <c r="B233" s="17" t="s">
        <v>20</v>
      </c>
      <c r="C233" s="23">
        <f>C218-C203</f>
        <v>0</v>
      </c>
      <c r="D233" s="23">
        <f t="shared" ref="D233:Q233" si="100">D218-D203</f>
        <v>0</v>
      </c>
      <c r="E233" s="23">
        <f t="shared" si="100"/>
        <v>0</v>
      </c>
      <c r="F233" s="23">
        <f t="shared" si="100"/>
        <v>0</v>
      </c>
      <c r="G233" s="23">
        <f t="shared" si="100"/>
        <v>0</v>
      </c>
      <c r="H233" s="23">
        <f t="shared" si="100"/>
        <v>0</v>
      </c>
      <c r="I233" s="23">
        <f t="shared" si="100"/>
        <v>0</v>
      </c>
      <c r="J233" s="23">
        <f t="shared" si="100"/>
        <v>0</v>
      </c>
      <c r="K233" s="23">
        <f t="shared" si="100"/>
        <v>0</v>
      </c>
      <c r="L233" s="23">
        <f t="shared" si="100"/>
        <v>0</v>
      </c>
      <c r="M233" s="23">
        <f t="shared" si="100"/>
        <v>0</v>
      </c>
      <c r="N233" s="23">
        <f t="shared" si="100"/>
        <v>0</v>
      </c>
      <c r="O233" s="23">
        <f t="shared" si="100"/>
        <v>0</v>
      </c>
      <c r="P233" s="23">
        <f t="shared" si="100"/>
        <v>0</v>
      </c>
      <c r="Q233" s="23">
        <f t="shared" si="100"/>
        <v>0</v>
      </c>
      <c r="R233" s="23">
        <f t="shared" ref="R233:AF233" si="101">R218-R203</f>
        <v>0</v>
      </c>
      <c r="S233" s="23">
        <f t="shared" si="101"/>
        <v>0</v>
      </c>
      <c r="T233" s="23">
        <f t="shared" si="101"/>
        <v>0</v>
      </c>
      <c r="U233" s="23">
        <f t="shared" si="101"/>
        <v>0</v>
      </c>
      <c r="V233" s="23">
        <f t="shared" si="101"/>
        <v>0</v>
      </c>
      <c r="W233" s="23">
        <f t="shared" si="101"/>
        <v>0</v>
      </c>
      <c r="X233" s="23">
        <f t="shared" si="101"/>
        <v>0</v>
      </c>
      <c r="Y233" s="23">
        <f t="shared" si="101"/>
        <v>0</v>
      </c>
      <c r="Z233" s="23">
        <f t="shared" si="101"/>
        <v>0</v>
      </c>
      <c r="AA233" s="23">
        <f t="shared" si="101"/>
        <v>0</v>
      </c>
      <c r="AB233" s="23">
        <f t="shared" si="101"/>
        <v>0</v>
      </c>
      <c r="AC233" s="23">
        <f t="shared" si="101"/>
        <v>0</v>
      </c>
      <c r="AD233" s="23">
        <f t="shared" si="101"/>
        <v>0</v>
      </c>
      <c r="AE233" s="23">
        <f t="shared" si="101"/>
        <v>0</v>
      </c>
      <c r="AF233" s="23">
        <f t="shared" si="101"/>
        <v>0</v>
      </c>
    </row>
    <row r="234" spans="2:32" s="13" customFormat="1" ht="15" x14ac:dyDescent="0.25">
      <c r="B234" s="47" t="s">
        <v>21</v>
      </c>
      <c r="C234" s="26">
        <f>C232-C233</f>
        <v>0</v>
      </c>
      <c r="D234" s="26">
        <f t="shared" ref="D234:Q234" si="102">D232-D233</f>
        <v>0</v>
      </c>
      <c r="E234" s="26">
        <f t="shared" si="102"/>
        <v>0</v>
      </c>
      <c r="F234" s="26">
        <f t="shared" si="102"/>
        <v>0</v>
      </c>
      <c r="G234" s="26">
        <f t="shared" si="102"/>
        <v>0</v>
      </c>
      <c r="H234" s="26">
        <f t="shared" si="102"/>
        <v>0</v>
      </c>
      <c r="I234" s="26">
        <f t="shared" si="102"/>
        <v>0</v>
      </c>
      <c r="J234" s="26">
        <f t="shared" si="102"/>
        <v>0</v>
      </c>
      <c r="K234" s="26">
        <f t="shared" si="102"/>
        <v>0</v>
      </c>
      <c r="L234" s="26">
        <f t="shared" si="102"/>
        <v>0</v>
      </c>
      <c r="M234" s="26">
        <f t="shared" si="102"/>
        <v>0</v>
      </c>
      <c r="N234" s="26">
        <f t="shared" si="102"/>
        <v>0</v>
      </c>
      <c r="O234" s="26">
        <f t="shared" si="102"/>
        <v>0</v>
      </c>
      <c r="P234" s="26">
        <f t="shared" si="102"/>
        <v>0</v>
      </c>
      <c r="Q234" s="26">
        <f t="shared" si="102"/>
        <v>0</v>
      </c>
      <c r="R234" s="26">
        <f t="shared" ref="R234:AF234" si="103">R232-R233</f>
        <v>0</v>
      </c>
      <c r="S234" s="26">
        <f t="shared" si="103"/>
        <v>0</v>
      </c>
      <c r="T234" s="26">
        <f t="shared" si="103"/>
        <v>0</v>
      </c>
      <c r="U234" s="26">
        <f t="shared" si="103"/>
        <v>0</v>
      </c>
      <c r="V234" s="26">
        <f t="shared" si="103"/>
        <v>0</v>
      </c>
      <c r="W234" s="26">
        <f t="shared" si="103"/>
        <v>0</v>
      </c>
      <c r="X234" s="26">
        <f t="shared" si="103"/>
        <v>0</v>
      </c>
      <c r="Y234" s="26">
        <f t="shared" si="103"/>
        <v>0</v>
      </c>
      <c r="Z234" s="26">
        <f t="shared" si="103"/>
        <v>0</v>
      </c>
      <c r="AA234" s="26">
        <f t="shared" si="103"/>
        <v>0</v>
      </c>
      <c r="AB234" s="26">
        <f t="shared" si="103"/>
        <v>0</v>
      </c>
      <c r="AC234" s="26">
        <f t="shared" si="103"/>
        <v>0</v>
      </c>
      <c r="AD234" s="26">
        <f t="shared" si="103"/>
        <v>0</v>
      </c>
      <c r="AE234" s="26">
        <f t="shared" si="103"/>
        <v>0</v>
      </c>
      <c r="AF234" s="26">
        <f t="shared" si="103"/>
        <v>0</v>
      </c>
    </row>
    <row r="235" spans="2:32" s="13" customFormat="1" ht="15" x14ac:dyDescent="0.25">
      <c r="B235" s="17" t="s">
        <v>22</v>
      </c>
      <c r="C235" s="23">
        <f>C220-C205</f>
        <v>0</v>
      </c>
      <c r="D235" s="23">
        <f t="shared" ref="D235:Q235" si="104">D220-D205</f>
        <v>0</v>
      </c>
      <c r="E235" s="23">
        <f t="shared" si="104"/>
        <v>0</v>
      </c>
      <c r="F235" s="23">
        <f t="shared" si="104"/>
        <v>0</v>
      </c>
      <c r="G235" s="23">
        <f t="shared" si="104"/>
        <v>0</v>
      </c>
      <c r="H235" s="23">
        <f t="shared" si="104"/>
        <v>0</v>
      </c>
      <c r="I235" s="23">
        <f t="shared" si="104"/>
        <v>0</v>
      </c>
      <c r="J235" s="23">
        <f t="shared" si="104"/>
        <v>0</v>
      </c>
      <c r="K235" s="23">
        <f t="shared" si="104"/>
        <v>0</v>
      </c>
      <c r="L235" s="23">
        <f t="shared" si="104"/>
        <v>0</v>
      </c>
      <c r="M235" s="23">
        <f t="shared" si="104"/>
        <v>0</v>
      </c>
      <c r="N235" s="23">
        <f t="shared" si="104"/>
        <v>0</v>
      </c>
      <c r="O235" s="23">
        <f t="shared" si="104"/>
        <v>0</v>
      </c>
      <c r="P235" s="23">
        <f t="shared" si="104"/>
        <v>0</v>
      </c>
      <c r="Q235" s="23">
        <f t="shared" si="104"/>
        <v>0</v>
      </c>
      <c r="R235" s="23">
        <f t="shared" ref="R235:AF235" si="105">R220-R205</f>
        <v>0</v>
      </c>
      <c r="S235" s="23">
        <f t="shared" si="105"/>
        <v>0</v>
      </c>
      <c r="T235" s="23">
        <f t="shared" si="105"/>
        <v>0</v>
      </c>
      <c r="U235" s="23">
        <f t="shared" si="105"/>
        <v>0</v>
      </c>
      <c r="V235" s="23">
        <f t="shared" si="105"/>
        <v>0</v>
      </c>
      <c r="W235" s="23">
        <f t="shared" si="105"/>
        <v>0</v>
      </c>
      <c r="X235" s="23">
        <f t="shared" si="105"/>
        <v>0</v>
      </c>
      <c r="Y235" s="23">
        <f t="shared" si="105"/>
        <v>0</v>
      </c>
      <c r="Z235" s="23">
        <f t="shared" si="105"/>
        <v>0</v>
      </c>
      <c r="AA235" s="23">
        <f t="shared" si="105"/>
        <v>0</v>
      </c>
      <c r="AB235" s="23">
        <f t="shared" si="105"/>
        <v>0</v>
      </c>
      <c r="AC235" s="23">
        <f t="shared" si="105"/>
        <v>0</v>
      </c>
      <c r="AD235" s="23">
        <f t="shared" si="105"/>
        <v>0</v>
      </c>
      <c r="AE235" s="23">
        <f t="shared" si="105"/>
        <v>0</v>
      </c>
      <c r="AF235" s="23">
        <f t="shared" si="105"/>
        <v>0</v>
      </c>
    </row>
    <row r="236" spans="2:32" s="13" customFormat="1" ht="15" x14ac:dyDescent="0.25">
      <c r="B236" s="17" t="s">
        <v>23</v>
      </c>
      <c r="C236" s="23">
        <f>C221-C206</f>
        <v>0</v>
      </c>
      <c r="D236" s="23">
        <f t="shared" ref="D236:Q236" si="106">D221-D206</f>
        <v>0</v>
      </c>
      <c r="E236" s="23">
        <f t="shared" si="106"/>
        <v>0</v>
      </c>
      <c r="F236" s="23">
        <f t="shared" si="106"/>
        <v>0</v>
      </c>
      <c r="G236" s="23">
        <f t="shared" si="106"/>
        <v>0</v>
      </c>
      <c r="H236" s="23">
        <f t="shared" si="106"/>
        <v>0</v>
      </c>
      <c r="I236" s="23">
        <f t="shared" si="106"/>
        <v>0</v>
      </c>
      <c r="J236" s="23">
        <f t="shared" si="106"/>
        <v>0</v>
      </c>
      <c r="K236" s="23">
        <f t="shared" si="106"/>
        <v>0</v>
      </c>
      <c r="L236" s="23">
        <f t="shared" si="106"/>
        <v>0</v>
      </c>
      <c r="M236" s="23">
        <f t="shared" si="106"/>
        <v>0</v>
      </c>
      <c r="N236" s="23">
        <f t="shared" si="106"/>
        <v>0</v>
      </c>
      <c r="O236" s="23">
        <f t="shared" si="106"/>
        <v>0</v>
      </c>
      <c r="P236" s="23">
        <f t="shared" si="106"/>
        <v>0</v>
      </c>
      <c r="Q236" s="23">
        <f t="shared" si="106"/>
        <v>0</v>
      </c>
      <c r="R236" s="23">
        <f t="shared" ref="R236:AF236" si="107">R221-R206</f>
        <v>0</v>
      </c>
      <c r="S236" s="23">
        <f t="shared" si="107"/>
        <v>0</v>
      </c>
      <c r="T236" s="23">
        <f t="shared" si="107"/>
        <v>0</v>
      </c>
      <c r="U236" s="23">
        <f t="shared" si="107"/>
        <v>0</v>
      </c>
      <c r="V236" s="23">
        <f t="shared" si="107"/>
        <v>0</v>
      </c>
      <c r="W236" s="23">
        <f t="shared" si="107"/>
        <v>0</v>
      </c>
      <c r="X236" s="23">
        <f t="shared" si="107"/>
        <v>0</v>
      </c>
      <c r="Y236" s="23">
        <f t="shared" si="107"/>
        <v>0</v>
      </c>
      <c r="Z236" s="23">
        <f t="shared" si="107"/>
        <v>0</v>
      </c>
      <c r="AA236" s="23">
        <f t="shared" si="107"/>
        <v>0</v>
      </c>
      <c r="AB236" s="23">
        <f t="shared" si="107"/>
        <v>0</v>
      </c>
      <c r="AC236" s="23">
        <f t="shared" si="107"/>
        <v>0</v>
      </c>
      <c r="AD236" s="23">
        <f t="shared" si="107"/>
        <v>0</v>
      </c>
      <c r="AE236" s="23">
        <f t="shared" si="107"/>
        <v>0</v>
      </c>
      <c r="AF236" s="23">
        <f t="shared" si="107"/>
        <v>0</v>
      </c>
    </row>
    <row r="237" spans="2:32" s="13" customFormat="1" ht="30" x14ac:dyDescent="0.25">
      <c r="B237" s="47" t="s">
        <v>24</v>
      </c>
      <c r="C237" s="26">
        <f>C234+C235-C236</f>
        <v>0</v>
      </c>
      <c r="D237" s="26">
        <f t="shared" ref="D237:Q237" si="108">D234+D235-D236</f>
        <v>0</v>
      </c>
      <c r="E237" s="26">
        <f t="shared" si="108"/>
        <v>0</v>
      </c>
      <c r="F237" s="26">
        <f t="shared" si="108"/>
        <v>0</v>
      </c>
      <c r="G237" s="26">
        <f t="shared" si="108"/>
        <v>0</v>
      </c>
      <c r="H237" s="26">
        <f t="shared" si="108"/>
        <v>0</v>
      </c>
      <c r="I237" s="26">
        <f t="shared" si="108"/>
        <v>0</v>
      </c>
      <c r="J237" s="26">
        <f t="shared" si="108"/>
        <v>0</v>
      </c>
      <c r="K237" s="26">
        <f t="shared" si="108"/>
        <v>0</v>
      </c>
      <c r="L237" s="26">
        <f t="shared" si="108"/>
        <v>0</v>
      </c>
      <c r="M237" s="26">
        <f t="shared" si="108"/>
        <v>0</v>
      </c>
      <c r="N237" s="26">
        <f t="shared" si="108"/>
        <v>0</v>
      </c>
      <c r="O237" s="26">
        <f t="shared" si="108"/>
        <v>0</v>
      </c>
      <c r="P237" s="26">
        <f t="shared" si="108"/>
        <v>0</v>
      </c>
      <c r="Q237" s="26">
        <f t="shared" si="108"/>
        <v>0</v>
      </c>
      <c r="R237" s="26">
        <f t="shared" ref="R237:AF237" si="109">R234+R235-R236</f>
        <v>0</v>
      </c>
      <c r="S237" s="26">
        <f t="shared" si="109"/>
        <v>0</v>
      </c>
      <c r="T237" s="26">
        <f t="shared" si="109"/>
        <v>0</v>
      </c>
      <c r="U237" s="26">
        <f t="shared" si="109"/>
        <v>0</v>
      </c>
      <c r="V237" s="26">
        <f t="shared" si="109"/>
        <v>0</v>
      </c>
      <c r="W237" s="26">
        <f t="shared" si="109"/>
        <v>0</v>
      </c>
      <c r="X237" s="26">
        <f t="shared" si="109"/>
        <v>0</v>
      </c>
      <c r="Y237" s="26">
        <f t="shared" si="109"/>
        <v>0</v>
      </c>
      <c r="Z237" s="26">
        <f t="shared" si="109"/>
        <v>0</v>
      </c>
      <c r="AA237" s="26">
        <f t="shared" si="109"/>
        <v>0</v>
      </c>
      <c r="AB237" s="26">
        <f t="shared" si="109"/>
        <v>0</v>
      </c>
      <c r="AC237" s="26">
        <f t="shared" si="109"/>
        <v>0</v>
      </c>
      <c r="AD237" s="26">
        <f t="shared" si="109"/>
        <v>0</v>
      </c>
      <c r="AE237" s="26">
        <f t="shared" si="109"/>
        <v>0</v>
      </c>
      <c r="AF237" s="26">
        <f t="shared" si="109"/>
        <v>0</v>
      </c>
    </row>
    <row r="238" spans="2:32" s="13" customFormat="1" ht="15" x14ac:dyDescent="0.25">
      <c r="B238" s="17" t="s">
        <v>25</v>
      </c>
      <c r="C238" s="23">
        <f>C223-C208</f>
        <v>0</v>
      </c>
      <c r="D238" s="23">
        <f t="shared" ref="D238:Q238" si="110">D223-D208</f>
        <v>0</v>
      </c>
      <c r="E238" s="23">
        <f t="shared" si="110"/>
        <v>0</v>
      </c>
      <c r="F238" s="23">
        <f t="shared" si="110"/>
        <v>0</v>
      </c>
      <c r="G238" s="23">
        <f t="shared" si="110"/>
        <v>0</v>
      </c>
      <c r="H238" s="23">
        <f t="shared" si="110"/>
        <v>0</v>
      </c>
      <c r="I238" s="23">
        <f t="shared" si="110"/>
        <v>0</v>
      </c>
      <c r="J238" s="23">
        <f t="shared" si="110"/>
        <v>0</v>
      </c>
      <c r="K238" s="23">
        <f t="shared" si="110"/>
        <v>0</v>
      </c>
      <c r="L238" s="23">
        <f t="shared" si="110"/>
        <v>0</v>
      </c>
      <c r="M238" s="23">
        <f t="shared" si="110"/>
        <v>0</v>
      </c>
      <c r="N238" s="23">
        <f t="shared" si="110"/>
        <v>0</v>
      </c>
      <c r="O238" s="23">
        <f t="shared" si="110"/>
        <v>0</v>
      </c>
      <c r="P238" s="23">
        <f t="shared" si="110"/>
        <v>0</v>
      </c>
      <c r="Q238" s="23">
        <f t="shared" si="110"/>
        <v>0</v>
      </c>
      <c r="R238" s="23">
        <f t="shared" ref="R238:AF238" si="111">R223-R208</f>
        <v>0</v>
      </c>
      <c r="S238" s="23">
        <f t="shared" si="111"/>
        <v>0</v>
      </c>
      <c r="T238" s="23">
        <f t="shared" si="111"/>
        <v>0</v>
      </c>
      <c r="U238" s="23">
        <f t="shared" si="111"/>
        <v>0</v>
      </c>
      <c r="V238" s="23">
        <f t="shared" si="111"/>
        <v>0</v>
      </c>
      <c r="W238" s="23">
        <f t="shared" si="111"/>
        <v>0</v>
      </c>
      <c r="X238" s="23">
        <f t="shared" si="111"/>
        <v>0</v>
      </c>
      <c r="Y238" s="23">
        <f t="shared" si="111"/>
        <v>0</v>
      </c>
      <c r="Z238" s="23">
        <f t="shared" si="111"/>
        <v>0</v>
      </c>
      <c r="AA238" s="23">
        <f t="shared" si="111"/>
        <v>0</v>
      </c>
      <c r="AB238" s="23">
        <f t="shared" si="111"/>
        <v>0</v>
      </c>
      <c r="AC238" s="23">
        <f t="shared" si="111"/>
        <v>0</v>
      </c>
      <c r="AD238" s="23">
        <f t="shared" si="111"/>
        <v>0</v>
      </c>
      <c r="AE238" s="23">
        <f t="shared" si="111"/>
        <v>0</v>
      </c>
      <c r="AF238" s="23">
        <f t="shared" si="111"/>
        <v>0</v>
      </c>
    </row>
    <row r="239" spans="2:32" s="13" customFormat="1" ht="15" x14ac:dyDescent="0.25">
      <c r="B239" s="17" t="s">
        <v>26</v>
      </c>
      <c r="C239" s="23">
        <f>C224-C209</f>
        <v>0</v>
      </c>
      <c r="D239" s="23">
        <f t="shared" ref="D239:Q239" si="112">D224-D209</f>
        <v>0</v>
      </c>
      <c r="E239" s="23">
        <f t="shared" si="112"/>
        <v>0</v>
      </c>
      <c r="F239" s="23">
        <f t="shared" si="112"/>
        <v>0</v>
      </c>
      <c r="G239" s="23">
        <f t="shared" si="112"/>
        <v>0</v>
      </c>
      <c r="H239" s="23">
        <f t="shared" si="112"/>
        <v>0</v>
      </c>
      <c r="I239" s="23">
        <f t="shared" si="112"/>
        <v>0</v>
      </c>
      <c r="J239" s="23">
        <f t="shared" si="112"/>
        <v>0</v>
      </c>
      <c r="K239" s="23">
        <f t="shared" si="112"/>
        <v>0</v>
      </c>
      <c r="L239" s="23">
        <f t="shared" si="112"/>
        <v>0</v>
      </c>
      <c r="M239" s="23">
        <f t="shared" si="112"/>
        <v>0</v>
      </c>
      <c r="N239" s="23">
        <f t="shared" si="112"/>
        <v>0</v>
      </c>
      <c r="O239" s="23">
        <f t="shared" si="112"/>
        <v>0</v>
      </c>
      <c r="P239" s="23">
        <f t="shared" si="112"/>
        <v>0</v>
      </c>
      <c r="Q239" s="23">
        <f t="shared" si="112"/>
        <v>0</v>
      </c>
      <c r="R239" s="23">
        <f t="shared" ref="R239:AF239" si="113">R224-R209</f>
        <v>0</v>
      </c>
      <c r="S239" s="23">
        <f t="shared" si="113"/>
        <v>0</v>
      </c>
      <c r="T239" s="23">
        <f t="shared" si="113"/>
        <v>0</v>
      </c>
      <c r="U239" s="23">
        <f t="shared" si="113"/>
        <v>0</v>
      </c>
      <c r="V239" s="23">
        <f t="shared" si="113"/>
        <v>0</v>
      </c>
      <c r="W239" s="23">
        <f t="shared" si="113"/>
        <v>0</v>
      </c>
      <c r="X239" s="23">
        <f t="shared" si="113"/>
        <v>0</v>
      </c>
      <c r="Y239" s="23">
        <f t="shared" si="113"/>
        <v>0</v>
      </c>
      <c r="Z239" s="23">
        <f t="shared" si="113"/>
        <v>0</v>
      </c>
      <c r="AA239" s="23">
        <f t="shared" si="113"/>
        <v>0</v>
      </c>
      <c r="AB239" s="23">
        <f t="shared" si="113"/>
        <v>0</v>
      </c>
      <c r="AC239" s="23">
        <f t="shared" si="113"/>
        <v>0</v>
      </c>
      <c r="AD239" s="23">
        <f t="shared" si="113"/>
        <v>0</v>
      </c>
      <c r="AE239" s="23">
        <f t="shared" si="113"/>
        <v>0</v>
      </c>
      <c r="AF239" s="23">
        <f t="shared" si="113"/>
        <v>0</v>
      </c>
    </row>
    <row r="240" spans="2:32" s="13" customFormat="1" ht="30" x14ac:dyDescent="0.25">
      <c r="B240" s="47" t="s">
        <v>27</v>
      </c>
      <c r="C240" s="26">
        <f>C237+C238-C239</f>
        <v>0</v>
      </c>
      <c r="D240" s="26">
        <f t="shared" ref="D240:Q240" si="114">D237+D238-D239</f>
        <v>0</v>
      </c>
      <c r="E240" s="26">
        <f t="shared" si="114"/>
        <v>0</v>
      </c>
      <c r="F240" s="26">
        <f t="shared" si="114"/>
        <v>0</v>
      </c>
      <c r="G240" s="26">
        <f t="shared" si="114"/>
        <v>0</v>
      </c>
      <c r="H240" s="26">
        <f t="shared" si="114"/>
        <v>0</v>
      </c>
      <c r="I240" s="26">
        <f t="shared" si="114"/>
        <v>0</v>
      </c>
      <c r="J240" s="26">
        <f t="shared" si="114"/>
        <v>0</v>
      </c>
      <c r="K240" s="26">
        <f t="shared" si="114"/>
        <v>0</v>
      </c>
      <c r="L240" s="26">
        <f t="shared" si="114"/>
        <v>0</v>
      </c>
      <c r="M240" s="26">
        <f t="shared" si="114"/>
        <v>0</v>
      </c>
      <c r="N240" s="26">
        <f t="shared" si="114"/>
        <v>0</v>
      </c>
      <c r="O240" s="26">
        <f t="shared" si="114"/>
        <v>0</v>
      </c>
      <c r="P240" s="26">
        <f t="shared" si="114"/>
        <v>0</v>
      </c>
      <c r="Q240" s="26">
        <f t="shared" si="114"/>
        <v>0</v>
      </c>
      <c r="R240" s="26">
        <f t="shared" ref="R240:AF240" si="115">R237+R238-R239</f>
        <v>0</v>
      </c>
      <c r="S240" s="26">
        <f t="shared" si="115"/>
        <v>0</v>
      </c>
      <c r="T240" s="26">
        <f t="shared" si="115"/>
        <v>0</v>
      </c>
      <c r="U240" s="26">
        <f t="shared" si="115"/>
        <v>0</v>
      </c>
      <c r="V240" s="26">
        <f t="shared" si="115"/>
        <v>0</v>
      </c>
      <c r="W240" s="26">
        <f t="shared" si="115"/>
        <v>0</v>
      </c>
      <c r="X240" s="26">
        <f t="shared" si="115"/>
        <v>0</v>
      </c>
      <c r="Y240" s="26">
        <f t="shared" si="115"/>
        <v>0</v>
      </c>
      <c r="Z240" s="26">
        <f t="shared" si="115"/>
        <v>0</v>
      </c>
      <c r="AA240" s="26">
        <f t="shared" si="115"/>
        <v>0</v>
      </c>
      <c r="AB240" s="26">
        <f t="shared" si="115"/>
        <v>0</v>
      </c>
      <c r="AC240" s="26">
        <f t="shared" si="115"/>
        <v>0</v>
      </c>
      <c r="AD240" s="26">
        <f t="shared" si="115"/>
        <v>0</v>
      </c>
      <c r="AE240" s="26">
        <f t="shared" si="115"/>
        <v>0</v>
      </c>
      <c r="AF240" s="26">
        <f t="shared" si="115"/>
        <v>0</v>
      </c>
    </row>
    <row r="241" spans="2:32" s="13" customFormat="1" ht="45" x14ac:dyDescent="0.25">
      <c r="B241" s="17" t="s">
        <v>28</v>
      </c>
      <c r="C241" s="23">
        <f>C226-C211</f>
        <v>0</v>
      </c>
      <c r="D241" s="23">
        <f t="shared" ref="D241:Q241" si="116">D226-D211</f>
        <v>0</v>
      </c>
      <c r="E241" s="23">
        <f t="shared" si="116"/>
        <v>0</v>
      </c>
      <c r="F241" s="23">
        <f t="shared" si="116"/>
        <v>0</v>
      </c>
      <c r="G241" s="23">
        <f t="shared" si="116"/>
        <v>0</v>
      </c>
      <c r="H241" s="23">
        <f t="shared" si="116"/>
        <v>0</v>
      </c>
      <c r="I241" s="23">
        <f t="shared" si="116"/>
        <v>0</v>
      </c>
      <c r="J241" s="23">
        <f t="shared" si="116"/>
        <v>0</v>
      </c>
      <c r="K241" s="23">
        <f t="shared" si="116"/>
        <v>0</v>
      </c>
      <c r="L241" s="23">
        <f t="shared" si="116"/>
        <v>0</v>
      </c>
      <c r="M241" s="23">
        <f t="shared" si="116"/>
        <v>0</v>
      </c>
      <c r="N241" s="23">
        <f t="shared" si="116"/>
        <v>0</v>
      </c>
      <c r="O241" s="23">
        <f t="shared" si="116"/>
        <v>0</v>
      </c>
      <c r="P241" s="23">
        <f t="shared" si="116"/>
        <v>0</v>
      </c>
      <c r="Q241" s="23">
        <f t="shared" si="116"/>
        <v>0</v>
      </c>
      <c r="R241" s="23">
        <f t="shared" ref="R241:AF241" si="117">R226-R211</f>
        <v>0</v>
      </c>
      <c r="S241" s="23">
        <f t="shared" si="117"/>
        <v>0</v>
      </c>
      <c r="T241" s="23">
        <f t="shared" si="117"/>
        <v>0</v>
      </c>
      <c r="U241" s="23">
        <f t="shared" si="117"/>
        <v>0</v>
      </c>
      <c r="V241" s="23">
        <f t="shared" si="117"/>
        <v>0</v>
      </c>
      <c r="W241" s="23">
        <f t="shared" si="117"/>
        <v>0</v>
      </c>
      <c r="X241" s="23">
        <f t="shared" si="117"/>
        <v>0</v>
      </c>
      <c r="Y241" s="23">
        <f t="shared" si="117"/>
        <v>0</v>
      </c>
      <c r="Z241" s="23">
        <f t="shared" si="117"/>
        <v>0</v>
      </c>
      <c r="AA241" s="23">
        <f t="shared" si="117"/>
        <v>0</v>
      </c>
      <c r="AB241" s="23">
        <f t="shared" si="117"/>
        <v>0</v>
      </c>
      <c r="AC241" s="23">
        <f t="shared" si="117"/>
        <v>0</v>
      </c>
      <c r="AD241" s="23">
        <f t="shared" si="117"/>
        <v>0</v>
      </c>
      <c r="AE241" s="23">
        <f t="shared" si="117"/>
        <v>0</v>
      </c>
      <c r="AF241" s="23">
        <f t="shared" si="117"/>
        <v>0</v>
      </c>
    </row>
    <row r="242" spans="2:32" s="13" customFormat="1" ht="15" x14ac:dyDescent="0.25">
      <c r="B242" s="47" t="s">
        <v>29</v>
      </c>
      <c r="C242" s="26">
        <f>C240+C241</f>
        <v>0</v>
      </c>
      <c r="D242" s="26">
        <f t="shared" ref="D242:Q242" si="118">D240+D241</f>
        <v>0</v>
      </c>
      <c r="E242" s="26">
        <f t="shared" si="118"/>
        <v>0</v>
      </c>
      <c r="F242" s="26">
        <f t="shared" si="118"/>
        <v>0</v>
      </c>
      <c r="G242" s="26">
        <f t="shared" si="118"/>
        <v>0</v>
      </c>
      <c r="H242" s="26">
        <f t="shared" si="118"/>
        <v>0</v>
      </c>
      <c r="I242" s="26">
        <f t="shared" si="118"/>
        <v>0</v>
      </c>
      <c r="J242" s="26">
        <f t="shared" si="118"/>
        <v>0</v>
      </c>
      <c r="K242" s="26">
        <f t="shared" si="118"/>
        <v>0</v>
      </c>
      <c r="L242" s="26">
        <f t="shared" si="118"/>
        <v>0</v>
      </c>
      <c r="M242" s="26">
        <f t="shared" si="118"/>
        <v>0</v>
      </c>
      <c r="N242" s="26">
        <f t="shared" si="118"/>
        <v>0</v>
      </c>
      <c r="O242" s="26">
        <f t="shared" si="118"/>
        <v>0</v>
      </c>
      <c r="P242" s="26">
        <f t="shared" si="118"/>
        <v>0</v>
      </c>
      <c r="Q242" s="26">
        <f t="shared" si="118"/>
        <v>0</v>
      </c>
      <c r="R242" s="26">
        <f t="shared" ref="R242:AF242" si="119">R240+R241</f>
        <v>0</v>
      </c>
      <c r="S242" s="26">
        <f t="shared" si="119"/>
        <v>0</v>
      </c>
      <c r="T242" s="26">
        <f t="shared" si="119"/>
        <v>0</v>
      </c>
      <c r="U242" s="26">
        <f t="shared" si="119"/>
        <v>0</v>
      </c>
      <c r="V242" s="26">
        <f t="shared" si="119"/>
        <v>0</v>
      </c>
      <c r="W242" s="26">
        <f t="shared" si="119"/>
        <v>0</v>
      </c>
      <c r="X242" s="26">
        <f t="shared" si="119"/>
        <v>0</v>
      </c>
      <c r="Y242" s="26">
        <f t="shared" si="119"/>
        <v>0</v>
      </c>
      <c r="Z242" s="26">
        <f t="shared" si="119"/>
        <v>0</v>
      </c>
      <c r="AA242" s="26">
        <f t="shared" si="119"/>
        <v>0</v>
      </c>
      <c r="AB242" s="26">
        <f t="shared" si="119"/>
        <v>0</v>
      </c>
      <c r="AC242" s="26">
        <f t="shared" si="119"/>
        <v>0</v>
      </c>
      <c r="AD242" s="26">
        <f t="shared" si="119"/>
        <v>0</v>
      </c>
      <c r="AE242" s="26">
        <f t="shared" si="119"/>
        <v>0</v>
      </c>
      <c r="AF242" s="26">
        <f t="shared" si="119"/>
        <v>0</v>
      </c>
    </row>
    <row r="243" spans="2:32" s="13" customFormat="1" ht="30" x14ac:dyDescent="0.25">
      <c r="B243" s="17" t="s">
        <v>30</v>
      </c>
      <c r="C243" s="23">
        <f>C228-C213</f>
        <v>0</v>
      </c>
      <c r="D243" s="23">
        <f t="shared" ref="D243:Q243" si="120">D228-D213</f>
        <v>0</v>
      </c>
      <c r="E243" s="23">
        <f t="shared" si="120"/>
        <v>0</v>
      </c>
      <c r="F243" s="23">
        <f t="shared" si="120"/>
        <v>0</v>
      </c>
      <c r="G243" s="23">
        <f t="shared" si="120"/>
        <v>0</v>
      </c>
      <c r="H243" s="23">
        <f t="shared" si="120"/>
        <v>0</v>
      </c>
      <c r="I243" s="23">
        <f t="shared" si="120"/>
        <v>0</v>
      </c>
      <c r="J243" s="23">
        <f t="shared" si="120"/>
        <v>0</v>
      </c>
      <c r="K243" s="23">
        <f t="shared" si="120"/>
        <v>0</v>
      </c>
      <c r="L243" s="23">
        <f t="shared" si="120"/>
        <v>0</v>
      </c>
      <c r="M243" s="23">
        <f t="shared" si="120"/>
        <v>0</v>
      </c>
      <c r="N243" s="23">
        <f t="shared" si="120"/>
        <v>0</v>
      </c>
      <c r="O243" s="23">
        <f t="shared" si="120"/>
        <v>0</v>
      </c>
      <c r="P243" s="23">
        <f t="shared" si="120"/>
        <v>0</v>
      </c>
      <c r="Q243" s="23">
        <f t="shared" si="120"/>
        <v>0</v>
      </c>
      <c r="R243" s="23">
        <f t="shared" ref="R243:AF243" si="121">R228-R213</f>
        <v>0</v>
      </c>
      <c r="S243" s="23">
        <f t="shared" si="121"/>
        <v>0</v>
      </c>
      <c r="T243" s="23">
        <f t="shared" si="121"/>
        <v>0</v>
      </c>
      <c r="U243" s="23">
        <f t="shared" si="121"/>
        <v>0</v>
      </c>
      <c r="V243" s="23">
        <f t="shared" si="121"/>
        <v>0</v>
      </c>
      <c r="W243" s="23">
        <f t="shared" si="121"/>
        <v>0</v>
      </c>
      <c r="X243" s="23">
        <f t="shared" si="121"/>
        <v>0</v>
      </c>
      <c r="Y243" s="23">
        <f t="shared" si="121"/>
        <v>0</v>
      </c>
      <c r="Z243" s="23">
        <f t="shared" si="121"/>
        <v>0</v>
      </c>
      <c r="AA243" s="23">
        <f t="shared" si="121"/>
        <v>0</v>
      </c>
      <c r="AB243" s="23">
        <f t="shared" si="121"/>
        <v>0</v>
      </c>
      <c r="AC243" s="23">
        <f t="shared" si="121"/>
        <v>0</v>
      </c>
      <c r="AD243" s="23">
        <f t="shared" si="121"/>
        <v>0</v>
      </c>
      <c r="AE243" s="23">
        <f t="shared" si="121"/>
        <v>0</v>
      </c>
      <c r="AF243" s="23">
        <f t="shared" si="121"/>
        <v>0</v>
      </c>
    </row>
    <row r="244" spans="2:32" s="13" customFormat="1" ht="15" x14ac:dyDescent="0.25">
      <c r="B244" s="47" t="s">
        <v>31</v>
      </c>
      <c r="C244" s="26">
        <f>C242-C243</f>
        <v>0</v>
      </c>
      <c r="D244" s="26">
        <f t="shared" ref="D244:Q244" si="122">D242-D243</f>
        <v>0</v>
      </c>
      <c r="E244" s="26">
        <f t="shared" si="122"/>
        <v>0</v>
      </c>
      <c r="F244" s="26">
        <f t="shared" si="122"/>
        <v>0</v>
      </c>
      <c r="G244" s="26">
        <f t="shared" si="122"/>
        <v>0</v>
      </c>
      <c r="H244" s="26">
        <f t="shared" si="122"/>
        <v>0</v>
      </c>
      <c r="I244" s="26">
        <f t="shared" si="122"/>
        <v>0</v>
      </c>
      <c r="J244" s="26">
        <f t="shared" si="122"/>
        <v>0</v>
      </c>
      <c r="K244" s="26">
        <f t="shared" si="122"/>
        <v>0</v>
      </c>
      <c r="L244" s="26">
        <f t="shared" si="122"/>
        <v>0</v>
      </c>
      <c r="M244" s="26">
        <f t="shared" si="122"/>
        <v>0</v>
      </c>
      <c r="N244" s="26">
        <f t="shared" si="122"/>
        <v>0</v>
      </c>
      <c r="O244" s="26">
        <f t="shared" si="122"/>
        <v>0</v>
      </c>
      <c r="P244" s="26">
        <f t="shared" si="122"/>
        <v>0</v>
      </c>
      <c r="Q244" s="26">
        <f t="shared" si="122"/>
        <v>0</v>
      </c>
      <c r="R244" s="26">
        <f t="shared" ref="R244:AF244" si="123">R242-R243</f>
        <v>0</v>
      </c>
      <c r="S244" s="26">
        <f t="shared" si="123"/>
        <v>0</v>
      </c>
      <c r="T244" s="26">
        <f t="shared" si="123"/>
        <v>0</v>
      </c>
      <c r="U244" s="26">
        <f t="shared" si="123"/>
        <v>0</v>
      </c>
      <c r="V244" s="26">
        <f t="shared" si="123"/>
        <v>0</v>
      </c>
      <c r="W244" s="26">
        <f t="shared" si="123"/>
        <v>0</v>
      </c>
      <c r="X244" s="26">
        <f t="shared" si="123"/>
        <v>0</v>
      </c>
      <c r="Y244" s="26">
        <f t="shared" si="123"/>
        <v>0</v>
      </c>
      <c r="Z244" s="26">
        <f t="shared" si="123"/>
        <v>0</v>
      </c>
      <c r="AA244" s="26">
        <f t="shared" si="123"/>
        <v>0</v>
      </c>
      <c r="AB244" s="26">
        <f t="shared" si="123"/>
        <v>0</v>
      </c>
      <c r="AC244" s="26">
        <f t="shared" si="123"/>
        <v>0</v>
      </c>
      <c r="AD244" s="26">
        <f t="shared" si="123"/>
        <v>0</v>
      </c>
      <c r="AE244" s="26">
        <f t="shared" si="123"/>
        <v>0</v>
      </c>
      <c r="AF244" s="26">
        <f t="shared" si="123"/>
        <v>0</v>
      </c>
    </row>
    <row r="245" spans="2:32" s="13" customFormat="1" ht="15" x14ac:dyDescent="0.25"/>
    <row r="246" spans="2:32" s="13" customFormat="1" ht="15" x14ac:dyDescent="0.25">
      <c r="B246" s="14" t="s">
        <v>170</v>
      </c>
    </row>
    <row r="247" spans="2:32" s="13" customFormat="1" ht="15" x14ac:dyDescent="0.25"/>
    <row r="248" spans="2:32" s="13" customFormat="1" ht="15" x14ac:dyDescent="0.25">
      <c r="B248" s="36" t="s">
        <v>119</v>
      </c>
      <c r="C248" s="36" t="str">
        <f>założenia!C5</f>
        <v>Rok n</v>
      </c>
      <c r="D248" s="36" t="str">
        <f>założenia!D5</f>
        <v>Rok n+1</v>
      </c>
      <c r="E248" s="36" t="str">
        <f>założenia!E5</f>
        <v>Rok n+2</v>
      </c>
      <c r="F248" s="36" t="str">
        <f>założenia!F5</f>
        <v>Rok n+3</v>
      </c>
      <c r="G248" s="36" t="str">
        <f>założenia!G5</f>
        <v>Rok n+4</v>
      </c>
      <c r="H248" s="36" t="str">
        <f>założenia!H5</f>
        <v>Rok n+5</v>
      </c>
      <c r="I248" s="36" t="str">
        <f>założenia!I5</f>
        <v>Rok n+6</v>
      </c>
      <c r="J248" s="36" t="str">
        <f>założenia!J5</f>
        <v>Rok n+7</v>
      </c>
      <c r="K248" s="36" t="str">
        <f>założenia!K5</f>
        <v>Rok n+8</v>
      </c>
      <c r="L248" s="36" t="str">
        <f>założenia!L5</f>
        <v>Rok n+9</v>
      </c>
      <c r="M248" s="36" t="str">
        <f>założenia!M5</f>
        <v>Rok n+10</v>
      </c>
      <c r="N248" s="36" t="str">
        <f>założenia!N5</f>
        <v>Rok n+11</v>
      </c>
      <c r="O248" s="36" t="str">
        <f>założenia!O5</f>
        <v>Rok n+12</v>
      </c>
      <c r="P248" s="36" t="str">
        <f>założenia!P5</f>
        <v>Rok n+13</v>
      </c>
      <c r="Q248" s="36" t="str">
        <f>założenia!Q5</f>
        <v>Rok n+14</v>
      </c>
      <c r="R248" s="36" t="str">
        <f>założenia!R5</f>
        <v>Rok n+15</v>
      </c>
      <c r="S248" s="36" t="str">
        <f>założenia!S5</f>
        <v>Rok n+16</v>
      </c>
      <c r="T248" s="36" t="str">
        <f>założenia!T5</f>
        <v>Rok n+17</v>
      </c>
      <c r="U248" s="36" t="str">
        <f>założenia!U5</f>
        <v>Rok n+18</v>
      </c>
      <c r="V248" s="36" t="str">
        <f>założenia!V5</f>
        <v>Rok n+19</v>
      </c>
      <c r="W248" s="36" t="str">
        <f>założenia!W5</f>
        <v>Rok n+20</v>
      </c>
      <c r="X248" s="36" t="str">
        <f>założenia!X5</f>
        <v>Rok n+21</v>
      </c>
      <c r="Y248" s="36" t="str">
        <f>założenia!Y5</f>
        <v>Rok n+22</v>
      </c>
      <c r="Z248" s="36" t="str">
        <f>założenia!Z5</f>
        <v>Rok n+23</v>
      </c>
      <c r="AA248" s="36" t="str">
        <f>założenia!AA5</f>
        <v>Rok n+24</v>
      </c>
      <c r="AB248" s="36" t="str">
        <f>założenia!AB5</f>
        <v>Rok n+25</v>
      </c>
      <c r="AC248" s="36" t="str">
        <f>założenia!AC5</f>
        <v>Rok n+26</v>
      </c>
      <c r="AD248" s="36" t="str">
        <f>założenia!AD5</f>
        <v>Rok n+27</v>
      </c>
      <c r="AE248" s="36" t="str">
        <f>założenia!AE5</f>
        <v>Rok n+28</v>
      </c>
      <c r="AF248" s="36" t="str">
        <f>założenia!AF5</f>
        <v>Rok n+29</v>
      </c>
    </row>
    <row r="249" spans="2:32" s="13" customFormat="1" ht="30" x14ac:dyDescent="0.25">
      <c r="B249" s="17" t="s">
        <v>17</v>
      </c>
      <c r="C249" s="23">
        <f>C155+C202</f>
        <v>0</v>
      </c>
      <c r="D249" s="23">
        <f t="shared" ref="D249:Q249" si="124">D155+D202</f>
        <v>0</v>
      </c>
      <c r="E249" s="23">
        <f t="shared" si="124"/>
        <v>0</v>
      </c>
      <c r="F249" s="23">
        <f t="shared" si="124"/>
        <v>0</v>
      </c>
      <c r="G249" s="23">
        <f t="shared" si="124"/>
        <v>0</v>
      </c>
      <c r="H249" s="23">
        <f t="shared" si="124"/>
        <v>0</v>
      </c>
      <c r="I249" s="23">
        <f t="shared" si="124"/>
        <v>0</v>
      </c>
      <c r="J249" s="23">
        <f t="shared" si="124"/>
        <v>0</v>
      </c>
      <c r="K249" s="23">
        <f t="shared" si="124"/>
        <v>0</v>
      </c>
      <c r="L249" s="23">
        <f t="shared" si="124"/>
        <v>0</v>
      </c>
      <c r="M249" s="23">
        <f t="shared" si="124"/>
        <v>0</v>
      </c>
      <c r="N249" s="23">
        <f t="shared" si="124"/>
        <v>0</v>
      </c>
      <c r="O249" s="23">
        <f t="shared" si="124"/>
        <v>0</v>
      </c>
      <c r="P249" s="23">
        <f t="shared" si="124"/>
        <v>0</v>
      </c>
      <c r="Q249" s="23">
        <f t="shared" si="124"/>
        <v>0</v>
      </c>
      <c r="R249" s="23">
        <f t="shared" ref="R249:AF249" si="125">R155+R202</f>
        <v>0</v>
      </c>
      <c r="S249" s="23">
        <f t="shared" si="125"/>
        <v>0</v>
      </c>
      <c r="T249" s="23">
        <f t="shared" si="125"/>
        <v>0</v>
      </c>
      <c r="U249" s="23">
        <f t="shared" si="125"/>
        <v>0</v>
      </c>
      <c r="V249" s="23">
        <f t="shared" si="125"/>
        <v>0</v>
      </c>
      <c r="W249" s="23">
        <f t="shared" si="125"/>
        <v>0</v>
      </c>
      <c r="X249" s="23">
        <f t="shared" si="125"/>
        <v>0</v>
      </c>
      <c r="Y249" s="23">
        <f t="shared" si="125"/>
        <v>0</v>
      </c>
      <c r="Z249" s="23">
        <f t="shared" si="125"/>
        <v>0</v>
      </c>
      <c r="AA249" s="23">
        <f t="shared" si="125"/>
        <v>0</v>
      </c>
      <c r="AB249" s="23">
        <f t="shared" si="125"/>
        <v>0</v>
      </c>
      <c r="AC249" s="23">
        <f t="shared" si="125"/>
        <v>0</v>
      </c>
      <c r="AD249" s="23">
        <f t="shared" si="125"/>
        <v>0</v>
      </c>
      <c r="AE249" s="23">
        <f t="shared" si="125"/>
        <v>0</v>
      </c>
      <c r="AF249" s="23">
        <f t="shared" si="125"/>
        <v>0</v>
      </c>
    </row>
    <row r="250" spans="2:32" s="13" customFormat="1" ht="15" x14ac:dyDescent="0.25">
      <c r="B250" s="17" t="s">
        <v>20</v>
      </c>
      <c r="C250" s="23">
        <f>C156+C203</f>
        <v>0</v>
      </c>
      <c r="D250" s="23">
        <f t="shared" ref="D250:Q250" si="126">D156+D203</f>
        <v>0</v>
      </c>
      <c r="E250" s="23">
        <f t="shared" si="126"/>
        <v>0</v>
      </c>
      <c r="F250" s="23">
        <f t="shared" si="126"/>
        <v>0</v>
      </c>
      <c r="G250" s="23">
        <f t="shared" si="126"/>
        <v>0</v>
      </c>
      <c r="H250" s="23">
        <f t="shared" si="126"/>
        <v>0</v>
      </c>
      <c r="I250" s="23">
        <f t="shared" si="126"/>
        <v>0</v>
      </c>
      <c r="J250" s="23">
        <f t="shared" si="126"/>
        <v>0</v>
      </c>
      <c r="K250" s="23">
        <f t="shared" si="126"/>
        <v>0</v>
      </c>
      <c r="L250" s="23">
        <f t="shared" si="126"/>
        <v>0</v>
      </c>
      <c r="M250" s="23">
        <f t="shared" si="126"/>
        <v>0</v>
      </c>
      <c r="N250" s="23">
        <f t="shared" si="126"/>
        <v>0</v>
      </c>
      <c r="O250" s="23">
        <f t="shared" si="126"/>
        <v>0</v>
      </c>
      <c r="P250" s="23">
        <f t="shared" si="126"/>
        <v>0</v>
      </c>
      <c r="Q250" s="23">
        <f t="shared" si="126"/>
        <v>0</v>
      </c>
      <c r="R250" s="23">
        <f t="shared" ref="R250:AF250" si="127">R156+R203</f>
        <v>0</v>
      </c>
      <c r="S250" s="23">
        <f t="shared" si="127"/>
        <v>0</v>
      </c>
      <c r="T250" s="23">
        <f t="shared" si="127"/>
        <v>0</v>
      </c>
      <c r="U250" s="23">
        <f t="shared" si="127"/>
        <v>0</v>
      </c>
      <c r="V250" s="23">
        <f t="shared" si="127"/>
        <v>0</v>
      </c>
      <c r="W250" s="23">
        <f t="shared" si="127"/>
        <v>0</v>
      </c>
      <c r="X250" s="23">
        <f t="shared" si="127"/>
        <v>0</v>
      </c>
      <c r="Y250" s="23">
        <f t="shared" si="127"/>
        <v>0</v>
      </c>
      <c r="Z250" s="23">
        <f t="shared" si="127"/>
        <v>0</v>
      </c>
      <c r="AA250" s="23">
        <f t="shared" si="127"/>
        <v>0</v>
      </c>
      <c r="AB250" s="23">
        <f t="shared" si="127"/>
        <v>0</v>
      </c>
      <c r="AC250" s="23">
        <f t="shared" si="127"/>
        <v>0</v>
      </c>
      <c r="AD250" s="23">
        <f t="shared" si="127"/>
        <v>0</v>
      </c>
      <c r="AE250" s="23">
        <f t="shared" si="127"/>
        <v>0</v>
      </c>
      <c r="AF250" s="23">
        <f t="shared" si="127"/>
        <v>0</v>
      </c>
    </row>
    <row r="251" spans="2:32" s="13" customFormat="1" ht="15" x14ac:dyDescent="0.25">
      <c r="B251" s="47" t="s">
        <v>21</v>
      </c>
      <c r="C251" s="26">
        <f t="shared" ref="C251" si="128">C249-C250</f>
        <v>0</v>
      </c>
      <c r="D251" s="26">
        <f t="shared" ref="D251:Q251" si="129">D249-D250</f>
        <v>0</v>
      </c>
      <c r="E251" s="26">
        <f t="shared" si="129"/>
        <v>0</v>
      </c>
      <c r="F251" s="26">
        <f t="shared" si="129"/>
        <v>0</v>
      </c>
      <c r="G251" s="26">
        <f t="shared" si="129"/>
        <v>0</v>
      </c>
      <c r="H251" s="26">
        <f t="shared" si="129"/>
        <v>0</v>
      </c>
      <c r="I251" s="26">
        <f t="shared" si="129"/>
        <v>0</v>
      </c>
      <c r="J251" s="26">
        <f t="shared" si="129"/>
        <v>0</v>
      </c>
      <c r="K251" s="26">
        <f t="shared" si="129"/>
        <v>0</v>
      </c>
      <c r="L251" s="26">
        <f t="shared" si="129"/>
        <v>0</v>
      </c>
      <c r="M251" s="26">
        <f t="shared" si="129"/>
        <v>0</v>
      </c>
      <c r="N251" s="26">
        <f t="shared" si="129"/>
        <v>0</v>
      </c>
      <c r="O251" s="26">
        <f t="shared" si="129"/>
        <v>0</v>
      </c>
      <c r="P251" s="26">
        <f t="shared" si="129"/>
        <v>0</v>
      </c>
      <c r="Q251" s="26">
        <f t="shared" si="129"/>
        <v>0</v>
      </c>
      <c r="R251" s="26">
        <f t="shared" ref="R251:AF251" si="130">R249-R250</f>
        <v>0</v>
      </c>
      <c r="S251" s="26">
        <f t="shared" si="130"/>
        <v>0</v>
      </c>
      <c r="T251" s="26">
        <f t="shared" si="130"/>
        <v>0</v>
      </c>
      <c r="U251" s="26">
        <f t="shared" si="130"/>
        <v>0</v>
      </c>
      <c r="V251" s="26">
        <f t="shared" si="130"/>
        <v>0</v>
      </c>
      <c r="W251" s="26">
        <f t="shared" si="130"/>
        <v>0</v>
      </c>
      <c r="X251" s="26">
        <f t="shared" si="130"/>
        <v>0</v>
      </c>
      <c r="Y251" s="26">
        <f t="shared" si="130"/>
        <v>0</v>
      </c>
      <c r="Z251" s="26">
        <f t="shared" si="130"/>
        <v>0</v>
      </c>
      <c r="AA251" s="26">
        <f t="shared" si="130"/>
        <v>0</v>
      </c>
      <c r="AB251" s="26">
        <f t="shared" si="130"/>
        <v>0</v>
      </c>
      <c r="AC251" s="26">
        <f t="shared" si="130"/>
        <v>0</v>
      </c>
      <c r="AD251" s="26">
        <f t="shared" si="130"/>
        <v>0</v>
      </c>
      <c r="AE251" s="26">
        <f t="shared" si="130"/>
        <v>0</v>
      </c>
      <c r="AF251" s="26">
        <f t="shared" si="130"/>
        <v>0</v>
      </c>
    </row>
    <row r="252" spans="2:32" s="13" customFormat="1" ht="15" x14ac:dyDescent="0.25">
      <c r="B252" s="17" t="s">
        <v>22</v>
      </c>
      <c r="C252" s="23">
        <f t="shared" ref="C252:Q260" si="131">C158+C205</f>
        <v>0</v>
      </c>
      <c r="D252" s="23">
        <f t="shared" si="131"/>
        <v>0</v>
      </c>
      <c r="E252" s="23">
        <f t="shared" si="131"/>
        <v>0</v>
      </c>
      <c r="F252" s="23">
        <f t="shared" si="131"/>
        <v>0</v>
      </c>
      <c r="G252" s="23">
        <f t="shared" si="131"/>
        <v>0</v>
      </c>
      <c r="H252" s="23">
        <f t="shared" si="131"/>
        <v>0</v>
      </c>
      <c r="I252" s="23">
        <f t="shared" si="131"/>
        <v>0</v>
      </c>
      <c r="J252" s="23">
        <f t="shared" si="131"/>
        <v>0</v>
      </c>
      <c r="K252" s="23">
        <f t="shared" si="131"/>
        <v>0</v>
      </c>
      <c r="L252" s="23">
        <f t="shared" si="131"/>
        <v>0</v>
      </c>
      <c r="M252" s="23">
        <f t="shared" si="131"/>
        <v>0</v>
      </c>
      <c r="N252" s="23">
        <f t="shared" si="131"/>
        <v>0</v>
      </c>
      <c r="O252" s="23">
        <f t="shared" si="131"/>
        <v>0</v>
      </c>
      <c r="P252" s="23">
        <f t="shared" si="131"/>
        <v>0</v>
      </c>
      <c r="Q252" s="23">
        <f t="shared" si="131"/>
        <v>0</v>
      </c>
      <c r="R252" s="23">
        <f t="shared" ref="R252:AF252" si="132">R158+R205</f>
        <v>0</v>
      </c>
      <c r="S252" s="23">
        <f t="shared" si="132"/>
        <v>0</v>
      </c>
      <c r="T252" s="23">
        <f t="shared" si="132"/>
        <v>0</v>
      </c>
      <c r="U252" s="23">
        <f t="shared" si="132"/>
        <v>0</v>
      </c>
      <c r="V252" s="23">
        <f t="shared" si="132"/>
        <v>0</v>
      </c>
      <c r="W252" s="23">
        <f t="shared" si="132"/>
        <v>0</v>
      </c>
      <c r="X252" s="23">
        <f t="shared" si="132"/>
        <v>0</v>
      </c>
      <c r="Y252" s="23">
        <f t="shared" si="132"/>
        <v>0</v>
      </c>
      <c r="Z252" s="23">
        <f t="shared" si="132"/>
        <v>0</v>
      </c>
      <c r="AA252" s="23">
        <f t="shared" si="132"/>
        <v>0</v>
      </c>
      <c r="AB252" s="23">
        <f t="shared" si="132"/>
        <v>0</v>
      </c>
      <c r="AC252" s="23">
        <f t="shared" si="132"/>
        <v>0</v>
      </c>
      <c r="AD252" s="23">
        <f t="shared" si="132"/>
        <v>0</v>
      </c>
      <c r="AE252" s="23">
        <f t="shared" si="132"/>
        <v>0</v>
      </c>
      <c r="AF252" s="23">
        <f t="shared" si="132"/>
        <v>0</v>
      </c>
    </row>
    <row r="253" spans="2:32" s="13" customFormat="1" ht="15" x14ac:dyDescent="0.25">
      <c r="B253" s="17" t="s">
        <v>23</v>
      </c>
      <c r="C253" s="23">
        <f t="shared" si="131"/>
        <v>0</v>
      </c>
      <c r="D253" s="23">
        <f t="shared" ref="D253:Q260" si="133">D159+D206</f>
        <v>0</v>
      </c>
      <c r="E253" s="23">
        <f t="shared" si="133"/>
        <v>0</v>
      </c>
      <c r="F253" s="23">
        <f t="shared" si="133"/>
        <v>0</v>
      </c>
      <c r="G253" s="23">
        <f t="shared" si="133"/>
        <v>0</v>
      </c>
      <c r="H253" s="23">
        <f t="shared" si="133"/>
        <v>0</v>
      </c>
      <c r="I253" s="23">
        <f t="shared" si="133"/>
        <v>0</v>
      </c>
      <c r="J253" s="23">
        <f t="shared" si="133"/>
        <v>0</v>
      </c>
      <c r="K253" s="23">
        <f t="shared" si="133"/>
        <v>0</v>
      </c>
      <c r="L253" s="23">
        <f t="shared" si="133"/>
        <v>0</v>
      </c>
      <c r="M253" s="23">
        <f t="shared" si="133"/>
        <v>0</v>
      </c>
      <c r="N253" s="23">
        <f t="shared" si="133"/>
        <v>0</v>
      </c>
      <c r="O253" s="23">
        <f t="shared" si="133"/>
        <v>0</v>
      </c>
      <c r="P253" s="23">
        <f t="shared" si="133"/>
        <v>0</v>
      </c>
      <c r="Q253" s="23">
        <f t="shared" si="133"/>
        <v>0</v>
      </c>
      <c r="R253" s="23">
        <f t="shared" ref="R253:AF253" si="134">R159+R206</f>
        <v>0</v>
      </c>
      <c r="S253" s="23">
        <f t="shared" si="134"/>
        <v>0</v>
      </c>
      <c r="T253" s="23">
        <f t="shared" si="134"/>
        <v>0</v>
      </c>
      <c r="U253" s="23">
        <f t="shared" si="134"/>
        <v>0</v>
      </c>
      <c r="V253" s="23">
        <f t="shared" si="134"/>
        <v>0</v>
      </c>
      <c r="W253" s="23">
        <f t="shared" si="134"/>
        <v>0</v>
      </c>
      <c r="X253" s="23">
        <f t="shared" si="134"/>
        <v>0</v>
      </c>
      <c r="Y253" s="23">
        <f t="shared" si="134"/>
        <v>0</v>
      </c>
      <c r="Z253" s="23">
        <f t="shared" si="134"/>
        <v>0</v>
      </c>
      <c r="AA253" s="23">
        <f t="shared" si="134"/>
        <v>0</v>
      </c>
      <c r="AB253" s="23">
        <f t="shared" si="134"/>
        <v>0</v>
      </c>
      <c r="AC253" s="23">
        <f t="shared" si="134"/>
        <v>0</v>
      </c>
      <c r="AD253" s="23">
        <f t="shared" si="134"/>
        <v>0</v>
      </c>
      <c r="AE253" s="23">
        <f t="shared" si="134"/>
        <v>0</v>
      </c>
      <c r="AF253" s="23">
        <f t="shared" si="134"/>
        <v>0</v>
      </c>
    </row>
    <row r="254" spans="2:32" s="13" customFormat="1" ht="30" x14ac:dyDescent="0.25">
      <c r="B254" s="47" t="s">
        <v>24</v>
      </c>
      <c r="C254" s="26">
        <f t="shared" ref="C254" si="135">C251+C252-C253</f>
        <v>0</v>
      </c>
      <c r="D254" s="26">
        <f t="shared" ref="D254:Q254" si="136">D251+D252-D253</f>
        <v>0</v>
      </c>
      <c r="E254" s="26">
        <f t="shared" si="136"/>
        <v>0</v>
      </c>
      <c r="F254" s="26">
        <f t="shared" si="136"/>
        <v>0</v>
      </c>
      <c r="G254" s="26">
        <f t="shared" si="136"/>
        <v>0</v>
      </c>
      <c r="H254" s="26">
        <f t="shared" si="136"/>
        <v>0</v>
      </c>
      <c r="I254" s="26">
        <f t="shared" si="136"/>
        <v>0</v>
      </c>
      <c r="J254" s="26">
        <f t="shared" si="136"/>
        <v>0</v>
      </c>
      <c r="K254" s="26">
        <f t="shared" si="136"/>
        <v>0</v>
      </c>
      <c r="L254" s="26">
        <f t="shared" si="136"/>
        <v>0</v>
      </c>
      <c r="M254" s="26">
        <f t="shared" si="136"/>
        <v>0</v>
      </c>
      <c r="N254" s="26">
        <f t="shared" si="136"/>
        <v>0</v>
      </c>
      <c r="O254" s="26">
        <f t="shared" si="136"/>
        <v>0</v>
      </c>
      <c r="P254" s="26">
        <f t="shared" si="136"/>
        <v>0</v>
      </c>
      <c r="Q254" s="26">
        <f t="shared" si="136"/>
        <v>0</v>
      </c>
      <c r="R254" s="26">
        <f t="shared" ref="R254:AF254" si="137">R251+R252-R253</f>
        <v>0</v>
      </c>
      <c r="S254" s="26">
        <f t="shared" si="137"/>
        <v>0</v>
      </c>
      <c r="T254" s="26">
        <f t="shared" si="137"/>
        <v>0</v>
      </c>
      <c r="U254" s="26">
        <f t="shared" si="137"/>
        <v>0</v>
      </c>
      <c r="V254" s="26">
        <f t="shared" si="137"/>
        <v>0</v>
      </c>
      <c r="W254" s="26">
        <f t="shared" si="137"/>
        <v>0</v>
      </c>
      <c r="X254" s="26">
        <f t="shared" si="137"/>
        <v>0</v>
      </c>
      <c r="Y254" s="26">
        <f t="shared" si="137"/>
        <v>0</v>
      </c>
      <c r="Z254" s="26">
        <f t="shared" si="137"/>
        <v>0</v>
      </c>
      <c r="AA254" s="26">
        <f t="shared" si="137"/>
        <v>0</v>
      </c>
      <c r="AB254" s="26">
        <f t="shared" si="137"/>
        <v>0</v>
      </c>
      <c r="AC254" s="26">
        <f t="shared" si="137"/>
        <v>0</v>
      </c>
      <c r="AD254" s="26">
        <f t="shared" si="137"/>
        <v>0</v>
      </c>
      <c r="AE254" s="26">
        <f t="shared" si="137"/>
        <v>0</v>
      </c>
      <c r="AF254" s="26">
        <f t="shared" si="137"/>
        <v>0</v>
      </c>
    </row>
    <row r="255" spans="2:32" s="13" customFormat="1" ht="15" x14ac:dyDescent="0.25">
      <c r="B255" s="17" t="s">
        <v>25</v>
      </c>
      <c r="C255" s="23">
        <f t="shared" si="131"/>
        <v>0</v>
      </c>
      <c r="D255" s="23">
        <f t="shared" si="133"/>
        <v>0</v>
      </c>
      <c r="E255" s="23">
        <f t="shared" si="133"/>
        <v>0</v>
      </c>
      <c r="F255" s="23">
        <f t="shared" si="133"/>
        <v>0</v>
      </c>
      <c r="G255" s="23">
        <f t="shared" si="133"/>
        <v>0</v>
      </c>
      <c r="H255" s="23">
        <f t="shared" si="133"/>
        <v>0</v>
      </c>
      <c r="I255" s="23">
        <f t="shared" si="133"/>
        <v>0</v>
      </c>
      <c r="J255" s="23">
        <f t="shared" si="133"/>
        <v>0</v>
      </c>
      <c r="K255" s="23">
        <f t="shared" si="133"/>
        <v>0</v>
      </c>
      <c r="L255" s="23">
        <f t="shared" si="133"/>
        <v>0</v>
      </c>
      <c r="M255" s="23">
        <f t="shared" si="133"/>
        <v>0</v>
      </c>
      <c r="N255" s="23">
        <f t="shared" si="133"/>
        <v>0</v>
      </c>
      <c r="O255" s="23">
        <f t="shared" si="133"/>
        <v>0</v>
      </c>
      <c r="P255" s="23">
        <f t="shared" si="133"/>
        <v>0</v>
      </c>
      <c r="Q255" s="23">
        <f t="shared" si="133"/>
        <v>0</v>
      </c>
      <c r="R255" s="23">
        <f t="shared" ref="R255:AF255" si="138">R161+R208</f>
        <v>0</v>
      </c>
      <c r="S255" s="23">
        <f t="shared" si="138"/>
        <v>0</v>
      </c>
      <c r="T255" s="23">
        <f t="shared" si="138"/>
        <v>0</v>
      </c>
      <c r="U255" s="23">
        <f t="shared" si="138"/>
        <v>0</v>
      </c>
      <c r="V255" s="23">
        <f t="shared" si="138"/>
        <v>0</v>
      </c>
      <c r="W255" s="23">
        <f t="shared" si="138"/>
        <v>0</v>
      </c>
      <c r="X255" s="23">
        <f t="shared" si="138"/>
        <v>0</v>
      </c>
      <c r="Y255" s="23">
        <f t="shared" si="138"/>
        <v>0</v>
      </c>
      <c r="Z255" s="23">
        <f t="shared" si="138"/>
        <v>0</v>
      </c>
      <c r="AA255" s="23">
        <f t="shared" si="138"/>
        <v>0</v>
      </c>
      <c r="AB255" s="23">
        <f t="shared" si="138"/>
        <v>0</v>
      </c>
      <c r="AC255" s="23">
        <f t="shared" si="138"/>
        <v>0</v>
      </c>
      <c r="AD255" s="23">
        <f t="shared" si="138"/>
        <v>0</v>
      </c>
      <c r="AE255" s="23">
        <f t="shared" si="138"/>
        <v>0</v>
      </c>
      <c r="AF255" s="23">
        <f t="shared" si="138"/>
        <v>0</v>
      </c>
    </row>
    <row r="256" spans="2:32" s="13" customFormat="1" ht="15" x14ac:dyDescent="0.25">
      <c r="B256" s="17" t="s">
        <v>26</v>
      </c>
      <c r="C256" s="23">
        <f t="shared" si="131"/>
        <v>0</v>
      </c>
      <c r="D256" s="23">
        <f t="shared" si="133"/>
        <v>0</v>
      </c>
      <c r="E256" s="23">
        <f t="shared" si="133"/>
        <v>0</v>
      </c>
      <c r="F256" s="23">
        <f t="shared" si="133"/>
        <v>0</v>
      </c>
      <c r="G256" s="23">
        <f t="shared" si="133"/>
        <v>0</v>
      </c>
      <c r="H256" s="23">
        <f t="shared" si="133"/>
        <v>0</v>
      </c>
      <c r="I256" s="23">
        <f t="shared" si="133"/>
        <v>0</v>
      </c>
      <c r="J256" s="23">
        <f t="shared" si="133"/>
        <v>0</v>
      </c>
      <c r="K256" s="23">
        <f t="shared" si="133"/>
        <v>0</v>
      </c>
      <c r="L256" s="23">
        <f t="shared" si="133"/>
        <v>0</v>
      </c>
      <c r="M256" s="23">
        <f t="shared" si="133"/>
        <v>0</v>
      </c>
      <c r="N256" s="23">
        <f t="shared" si="133"/>
        <v>0</v>
      </c>
      <c r="O256" s="23">
        <f t="shared" si="133"/>
        <v>0</v>
      </c>
      <c r="P256" s="23">
        <f t="shared" si="133"/>
        <v>0</v>
      </c>
      <c r="Q256" s="23">
        <f t="shared" si="133"/>
        <v>0</v>
      </c>
      <c r="R256" s="23">
        <f t="shared" ref="R256:AF256" si="139">R162+R209</f>
        <v>0</v>
      </c>
      <c r="S256" s="23">
        <f t="shared" si="139"/>
        <v>0</v>
      </c>
      <c r="T256" s="23">
        <f t="shared" si="139"/>
        <v>0</v>
      </c>
      <c r="U256" s="23">
        <f t="shared" si="139"/>
        <v>0</v>
      </c>
      <c r="V256" s="23">
        <f t="shared" si="139"/>
        <v>0</v>
      </c>
      <c r="W256" s="23">
        <f t="shared" si="139"/>
        <v>0</v>
      </c>
      <c r="X256" s="23">
        <f t="shared" si="139"/>
        <v>0</v>
      </c>
      <c r="Y256" s="23">
        <f t="shared" si="139"/>
        <v>0</v>
      </c>
      <c r="Z256" s="23">
        <f t="shared" si="139"/>
        <v>0</v>
      </c>
      <c r="AA256" s="23">
        <f t="shared" si="139"/>
        <v>0</v>
      </c>
      <c r="AB256" s="23">
        <f t="shared" si="139"/>
        <v>0</v>
      </c>
      <c r="AC256" s="23">
        <f t="shared" si="139"/>
        <v>0</v>
      </c>
      <c r="AD256" s="23">
        <f t="shared" si="139"/>
        <v>0</v>
      </c>
      <c r="AE256" s="23">
        <f t="shared" si="139"/>
        <v>0</v>
      </c>
      <c r="AF256" s="23">
        <f t="shared" si="139"/>
        <v>0</v>
      </c>
    </row>
    <row r="257" spans="2:32" s="13" customFormat="1" ht="30" x14ac:dyDescent="0.25">
      <c r="B257" s="47" t="s">
        <v>27</v>
      </c>
      <c r="C257" s="26">
        <f t="shared" ref="C257" si="140">C254+C255-C256</f>
        <v>0</v>
      </c>
      <c r="D257" s="26">
        <f t="shared" ref="D257:Q257" si="141">D254+D255-D256</f>
        <v>0</v>
      </c>
      <c r="E257" s="26">
        <f t="shared" si="141"/>
        <v>0</v>
      </c>
      <c r="F257" s="26">
        <f t="shared" si="141"/>
        <v>0</v>
      </c>
      <c r="G257" s="26">
        <f t="shared" si="141"/>
        <v>0</v>
      </c>
      <c r="H257" s="26">
        <f t="shared" si="141"/>
        <v>0</v>
      </c>
      <c r="I257" s="26">
        <f t="shared" si="141"/>
        <v>0</v>
      </c>
      <c r="J257" s="26">
        <f t="shared" si="141"/>
        <v>0</v>
      </c>
      <c r="K257" s="26">
        <f t="shared" si="141"/>
        <v>0</v>
      </c>
      <c r="L257" s="26">
        <f t="shared" si="141"/>
        <v>0</v>
      </c>
      <c r="M257" s="26">
        <f t="shared" si="141"/>
        <v>0</v>
      </c>
      <c r="N257" s="26">
        <f t="shared" si="141"/>
        <v>0</v>
      </c>
      <c r="O257" s="26">
        <f t="shared" si="141"/>
        <v>0</v>
      </c>
      <c r="P257" s="26">
        <f t="shared" si="141"/>
        <v>0</v>
      </c>
      <c r="Q257" s="26">
        <f t="shared" si="141"/>
        <v>0</v>
      </c>
      <c r="R257" s="26">
        <f t="shared" ref="R257:AF257" si="142">R254+R255-R256</f>
        <v>0</v>
      </c>
      <c r="S257" s="26">
        <f t="shared" si="142"/>
        <v>0</v>
      </c>
      <c r="T257" s="26">
        <f t="shared" si="142"/>
        <v>0</v>
      </c>
      <c r="U257" s="26">
        <f t="shared" si="142"/>
        <v>0</v>
      </c>
      <c r="V257" s="26">
        <f t="shared" si="142"/>
        <v>0</v>
      </c>
      <c r="W257" s="26">
        <f t="shared" si="142"/>
        <v>0</v>
      </c>
      <c r="X257" s="26">
        <f t="shared" si="142"/>
        <v>0</v>
      </c>
      <c r="Y257" s="26">
        <f t="shared" si="142"/>
        <v>0</v>
      </c>
      <c r="Z257" s="26">
        <f t="shared" si="142"/>
        <v>0</v>
      </c>
      <c r="AA257" s="26">
        <f t="shared" si="142"/>
        <v>0</v>
      </c>
      <c r="AB257" s="26">
        <f t="shared" si="142"/>
        <v>0</v>
      </c>
      <c r="AC257" s="26">
        <f t="shared" si="142"/>
        <v>0</v>
      </c>
      <c r="AD257" s="26">
        <f t="shared" si="142"/>
        <v>0</v>
      </c>
      <c r="AE257" s="26">
        <f t="shared" si="142"/>
        <v>0</v>
      </c>
      <c r="AF257" s="26">
        <f t="shared" si="142"/>
        <v>0</v>
      </c>
    </row>
    <row r="258" spans="2:32" s="13" customFormat="1" ht="45" x14ac:dyDescent="0.25">
      <c r="B258" s="17" t="s">
        <v>28</v>
      </c>
      <c r="C258" s="23">
        <f t="shared" si="131"/>
        <v>0</v>
      </c>
      <c r="D258" s="23">
        <f t="shared" si="133"/>
        <v>0</v>
      </c>
      <c r="E258" s="23">
        <f t="shared" si="133"/>
        <v>0</v>
      </c>
      <c r="F258" s="23">
        <f t="shared" si="133"/>
        <v>0</v>
      </c>
      <c r="G258" s="23">
        <f t="shared" si="133"/>
        <v>0</v>
      </c>
      <c r="H258" s="23">
        <f t="shared" si="133"/>
        <v>0</v>
      </c>
      <c r="I258" s="23">
        <f t="shared" si="133"/>
        <v>0</v>
      </c>
      <c r="J258" s="23">
        <f t="shared" si="133"/>
        <v>0</v>
      </c>
      <c r="K258" s="23">
        <f t="shared" si="133"/>
        <v>0</v>
      </c>
      <c r="L258" s="23">
        <f t="shared" si="133"/>
        <v>0</v>
      </c>
      <c r="M258" s="23">
        <f t="shared" si="133"/>
        <v>0</v>
      </c>
      <c r="N258" s="23">
        <f t="shared" si="133"/>
        <v>0</v>
      </c>
      <c r="O258" s="23">
        <f t="shared" si="133"/>
        <v>0</v>
      </c>
      <c r="P258" s="23">
        <f t="shared" si="133"/>
        <v>0</v>
      </c>
      <c r="Q258" s="23">
        <f t="shared" si="133"/>
        <v>0</v>
      </c>
      <c r="R258" s="23">
        <f t="shared" ref="R258:AF258" si="143">R164+R211</f>
        <v>0</v>
      </c>
      <c r="S258" s="23">
        <f t="shared" si="143"/>
        <v>0</v>
      </c>
      <c r="T258" s="23">
        <f t="shared" si="143"/>
        <v>0</v>
      </c>
      <c r="U258" s="23">
        <f t="shared" si="143"/>
        <v>0</v>
      </c>
      <c r="V258" s="23">
        <f t="shared" si="143"/>
        <v>0</v>
      </c>
      <c r="W258" s="23">
        <f t="shared" si="143"/>
        <v>0</v>
      </c>
      <c r="X258" s="23">
        <f t="shared" si="143"/>
        <v>0</v>
      </c>
      <c r="Y258" s="23">
        <f t="shared" si="143"/>
        <v>0</v>
      </c>
      <c r="Z258" s="23">
        <f t="shared" si="143"/>
        <v>0</v>
      </c>
      <c r="AA258" s="23">
        <f t="shared" si="143"/>
        <v>0</v>
      </c>
      <c r="AB258" s="23">
        <f t="shared" si="143"/>
        <v>0</v>
      </c>
      <c r="AC258" s="23">
        <f t="shared" si="143"/>
        <v>0</v>
      </c>
      <c r="AD258" s="23">
        <f t="shared" si="143"/>
        <v>0</v>
      </c>
      <c r="AE258" s="23">
        <f t="shared" si="143"/>
        <v>0</v>
      </c>
      <c r="AF258" s="23">
        <f t="shared" si="143"/>
        <v>0</v>
      </c>
    </row>
    <row r="259" spans="2:32" s="13" customFormat="1" ht="15" x14ac:dyDescent="0.25">
      <c r="B259" s="47" t="s">
        <v>29</v>
      </c>
      <c r="C259" s="26">
        <f t="shared" ref="C259" si="144">C257+C258</f>
        <v>0</v>
      </c>
      <c r="D259" s="26">
        <f t="shared" ref="D259:Q259" si="145">D257+D258</f>
        <v>0</v>
      </c>
      <c r="E259" s="26">
        <f t="shared" si="145"/>
        <v>0</v>
      </c>
      <c r="F259" s="26">
        <f t="shared" si="145"/>
        <v>0</v>
      </c>
      <c r="G259" s="26">
        <f t="shared" si="145"/>
        <v>0</v>
      </c>
      <c r="H259" s="26">
        <f t="shared" si="145"/>
        <v>0</v>
      </c>
      <c r="I259" s="26">
        <f t="shared" si="145"/>
        <v>0</v>
      </c>
      <c r="J259" s="26">
        <f t="shared" si="145"/>
        <v>0</v>
      </c>
      <c r="K259" s="26">
        <f t="shared" si="145"/>
        <v>0</v>
      </c>
      <c r="L259" s="26">
        <f t="shared" si="145"/>
        <v>0</v>
      </c>
      <c r="M259" s="26">
        <f t="shared" si="145"/>
        <v>0</v>
      </c>
      <c r="N259" s="26">
        <f t="shared" si="145"/>
        <v>0</v>
      </c>
      <c r="O259" s="26">
        <f t="shared" si="145"/>
        <v>0</v>
      </c>
      <c r="P259" s="26">
        <f t="shared" si="145"/>
        <v>0</v>
      </c>
      <c r="Q259" s="26">
        <f t="shared" si="145"/>
        <v>0</v>
      </c>
      <c r="R259" s="26">
        <f t="shared" ref="R259:AF259" si="146">R257+R258</f>
        <v>0</v>
      </c>
      <c r="S259" s="26">
        <f t="shared" si="146"/>
        <v>0</v>
      </c>
      <c r="T259" s="26">
        <f t="shared" si="146"/>
        <v>0</v>
      </c>
      <c r="U259" s="26">
        <f t="shared" si="146"/>
        <v>0</v>
      </c>
      <c r="V259" s="26">
        <f t="shared" si="146"/>
        <v>0</v>
      </c>
      <c r="W259" s="26">
        <f t="shared" si="146"/>
        <v>0</v>
      </c>
      <c r="X259" s="26">
        <f t="shared" si="146"/>
        <v>0</v>
      </c>
      <c r="Y259" s="26">
        <f t="shared" si="146"/>
        <v>0</v>
      </c>
      <c r="Z259" s="26">
        <f t="shared" si="146"/>
        <v>0</v>
      </c>
      <c r="AA259" s="26">
        <f t="shared" si="146"/>
        <v>0</v>
      </c>
      <c r="AB259" s="26">
        <f t="shared" si="146"/>
        <v>0</v>
      </c>
      <c r="AC259" s="26">
        <f t="shared" si="146"/>
        <v>0</v>
      </c>
      <c r="AD259" s="26">
        <f t="shared" si="146"/>
        <v>0</v>
      </c>
      <c r="AE259" s="26">
        <f t="shared" si="146"/>
        <v>0</v>
      </c>
      <c r="AF259" s="26">
        <f t="shared" si="146"/>
        <v>0</v>
      </c>
    </row>
    <row r="260" spans="2:32" s="13" customFormat="1" ht="30" x14ac:dyDescent="0.25">
      <c r="B260" s="17" t="s">
        <v>30</v>
      </c>
      <c r="C260" s="23">
        <f t="shared" si="131"/>
        <v>0</v>
      </c>
      <c r="D260" s="23">
        <f t="shared" si="133"/>
        <v>0</v>
      </c>
      <c r="E260" s="23">
        <f t="shared" si="133"/>
        <v>0</v>
      </c>
      <c r="F260" s="23">
        <f t="shared" si="133"/>
        <v>0</v>
      </c>
      <c r="G260" s="23">
        <f t="shared" si="133"/>
        <v>0</v>
      </c>
      <c r="H260" s="23">
        <f t="shared" si="133"/>
        <v>0</v>
      </c>
      <c r="I260" s="23">
        <f t="shared" si="133"/>
        <v>0</v>
      </c>
      <c r="J260" s="23">
        <f t="shared" si="133"/>
        <v>0</v>
      </c>
      <c r="K260" s="23">
        <f t="shared" si="133"/>
        <v>0</v>
      </c>
      <c r="L260" s="23">
        <f t="shared" si="133"/>
        <v>0</v>
      </c>
      <c r="M260" s="23">
        <f t="shared" si="133"/>
        <v>0</v>
      </c>
      <c r="N260" s="23">
        <f t="shared" si="133"/>
        <v>0</v>
      </c>
      <c r="O260" s="23">
        <f t="shared" si="133"/>
        <v>0</v>
      </c>
      <c r="P260" s="23">
        <f t="shared" si="133"/>
        <v>0</v>
      </c>
      <c r="Q260" s="23">
        <f t="shared" si="133"/>
        <v>0</v>
      </c>
      <c r="R260" s="23">
        <f t="shared" ref="R260:AF260" si="147">R166+R213</f>
        <v>0</v>
      </c>
      <c r="S260" s="23">
        <f t="shared" si="147"/>
        <v>0</v>
      </c>
      <c r="T260" s="23">
        <f t="shared" si="147"/>
        <v>0</v>
      </c>
      <c r="U260" s="23">
        <f t="shared" si="147"/>
        <v>0</v>
      </c>
      <c r="V260" s="23">
        <f t="shared" si="147"/>
        <v>0</v>
      </c>
      <c r="W260" s="23">
        <f t="shared" si="147"/>
        <v>0</v>
      </c>
      <c r="X260" s="23">
        <f t="shared" si="147"/>
        <v>0</v>
      </c>
      <c r="Y260" s="23">
        <f t="shared" si="147"/>
        <v>0</v>
      </c>
      <c r="Z260" s="23">
        <f t="shared" si="147"/>
        <v>0</v>
      </c>
      <c r="AA260" s="23">
        <f t="shared" si="147"/>
        <v>0</v>
      </c>
      <c r="AB260" s="23">
        <f t="shared" si="147"/>
        <v>0</v>
      </c>
      <c r="AC260" s="23">
        <f t="shared" si="147"/>
        <v>0</v>
      </c>
      <c r="AD260" s="23">
        <f t="shared" si="147"/>
        <v>0</v>
      </c>
      <c r="AE260" s="23">
        <f t="shared" si="147"/>
        <v>0</v>
      </c>
      <c r="AF260" s="23">
        <f t="shared" si="147"/>
        <v>0</v>
      </c>
    </row>
    <row r="261" spans="2:32" s="13" customFormat="1" ht="15" x14ac:dyDescent="0.25">
      <c r="B261" s="47" t="s">
        <v>31</v>
      </c>
      <c r="C261" s="26">
        <f>C259-C260</f>
        <v>0</v>
      </c>
      <c r="D261" s="26">
        <f t="shared" ref="D261:Q261" si="148">D259-D260</f>
        <v>0</v>
      </c>
      <c r="E261" s="26">
        <f t="shared" si="148"/>
        <v>0</v>
      </c>
      <c r="F261" s="26">
        <f t="shared" si="148"/>
        <v>0</v>
      </c>
      <c r="G261" s="26">
        <f t="shared" si="148"/>
        <v>0</v>
      </c>
      <c r="H261" s="26">
        <f t="shared" si="148"/>
        <v>0</v>
      </c>
      <c r="I261" s="26">
        <f t="shared" si="148"/>
        <v>0</v>
      </c>
      <c r="J261" s="26">
        <f t="shared" si="148"/>
        <v>0</v>
      </c>
      <c r="K261" s="26">
        <f t="shared" si="148"/>
        <v>0</v>
      </c>
      <c r="L261" s="26">
        <f t="shared" si="148"/>
        <v>0</v>
      </c>
      <c r="M261" s="26">
        <f t="shared" si="148"/>
        <v>0</v>
      </c>
      <c r="N261" s="26">
        <f t="shared" si="148"/>
        <v>0</v>
      </c>
      <c r="O261" s="26">
        <f t="shared" si="148"/>
        <v>0</v>
      </c>
      <c r="P261" s="26">
        <f t="shared" si="148"/>
        <v>0</v>
      </c>
      <c r="Q261" s="26">
        <f t="shared" si="148"/>
        <v>0</v>
      </c>
      <c r="R261" s="26">
        <f t="shared" ref="R261:AF261" si="149">R259-R260</f>
        <v>0</v>
      </c>
      <c r="S261" s="26">
        <f t="shared" si="149"/>
        <v>0</v>
      </c>
      <c r="T261" s="26">
        <f t="shared" si="149"/>
        <v>0</v>
      </c>
      <c r="U261" s="26">
        <f t="shared" si="149"/>
        <v>0</v>
      </c>
      <c r="V261" s="26">
        <f t="shared" si="149"/>
        <v>0</v>
      </c>
      <c r="W261" s="26">
        <f t="shared" si="149"/>
        <v>0</v>
      </c>
      <c r="X261" s="26">
        <f t="shared" si="149"/>
        <v>0</v>
      </c>
      <c r="Y261" s="26">
        <f t="shared" si="149"/>
        <v>0</v>
      </c>
      <c r="Z261" s="26">
        <f t="shared" si="149"/>
        <v>0</v>
      </c>
      <c r="AA261" s="26">
        <f t="shared" si="149"/>
        <v>0</v>
      </c>
      <c r="AB261" s="26">
        <f t="shared" si="149"/>
        <v>0</v>
      </c>
      <c r="AC261" s="26">
        <f t="shared" si="149"/>
        <v>0</v>
      </c>
      <c r="AD261" s="26">
        <f t="shared" si="149"/>
        <v>0</v>
      </c>
      <c r="AE261" s="26">
        <f t="shared" si="149"/>
        <v>0</v>
      </c>
      <c r="AF261" s="26">
        <f t="shared" si="149"/>
        <v>0</v>
      </c>
    </row>
    <row r="262" spans="2:32" s="13" customFormat="1" ht="15" x14ac:dyDescent="0.25"/>
    <row r="263" spans="2:32" s="13" customFormat="1" ht="15" x14ac:dyDescent="0.25">
      <c r="B263" s="36" t="s">
        <v>120</v>
      </c>
      <c r="C263" s="36" t="str">
        <f>założenia!C5</f>
        <v>Rok n</v>
      </c>
      <c r="D263" s="36" t="str">
        <f>założenia!D5</f>
        <v>Rok n+1</v>
      </c>
      <c r="E263" s="36" t="str">
        <f>założenia!E5</f>
        <v>Rok n+2</v>
      </c>
      <c r="F263" s="36" t="str">
        <f>założenia!F5</f>
        <v>Rok n+3</v>
      </c>
      <c r="G263" s="36" t="str">
        <f>założenia!G5</f>
        <v>Rok n+4</v>
      </c>
      <c r="H263" s="36" t="str">
        <f>założenia!H5</f>
        <v>Rok n+5</v>
      </c>
      <c r="I263" s="36" t="str">
        <f>założenia!I5</f>
        <v>Rok n+6</v>
      </c>
      <c r="J263" s="36" t="str">
        <f>założenia!J5</f>
        <v>Rok n+7</v>
      </c>
      <c r="K263" s="36" t="str">
        <f>założenia!K5</f>
        <v>Rok n+8</v>
      </c>
      <c r="L263" s="36" t="str">
        <f>założenia!L5</f>
        <v>Rok n+9</v>
      </c>
      <c r="M263" s="36" t="str">
        <f>założenia!M5</f>
        <v>Rok n+10</v>
      </c>
      <c r="N263" s="36" t="str">
        <f>założenia!N5</f>
        <v>Rok n+11</v>
      </c>
      <c r="O263" s="36" t="str">
        <f>założenia!O5</f>
        <v>Rok n+12</v>
      </c>
      <c r="P263" s="36" t="str">
        <f>założenia!P5</f>
        <v>Rok n+13</v>
      </c>
      <c r="Q263" s="36" t="str">
        <f>założenia!Q5</f>
        <v>Rok n+14</v>
      </c>
      <c r="R263" s="36" t="str">
        <f>założenia!R5</f>
        <v>Rok n+15</v>
      </c>
      <c r="S263" s="36" t="str">
        <f>założenia!S5</f>
        <v>Rok n+16</v>
      </c>
      <c r="T263" s="36" t="str">
        <f>założenia!T5</f>
        <v>Rok n+17</v>
      </c>
      <c r="U263" s="36" t="str">
        <f>założenia!U5</f>
        <v>Rok n+18</v>
      </c>
      <c r="V263" s="36" t="str">
        <f>założenia!V5</f>
        <v>Rok n+19</v>
      </c>
      <c r="W263" s="36" t="str">
        <f>założenia!W5</f>
        <v>Rok n+20</v>
      </c>
      <c r="X263" s="36" t="str">
        <f>założenia!X5</f>
        <v>Rok n+21</v>
      </c>
      <c r="Y263" s="36" t="str">
        <f>założenia!Y5</f>
        <v>Rok n+22</v>
      </c>
      <c r="Z263" s="36" t="str">
        <f>założenia!Z5</f>
        <v>Rok n+23</v>
      </c>
      <c r="AA263" s="36" t="str">
        <f>założenia!AA5</f>
        <v>Rok n+24</v>
      </c>
      <c r="AB263" s="36" t="str">
        <f>założenia!AB5</f>
        <v>Rok n+25</v>
      </c>
      <c r="AC263" s="36" t="str">
        <f>założenia!AC5</f>
        <v>Rok n+26</v>
      </c>
      <c r="AD263" s="36" t="str">
        <f>założenia!AD5</f>
        <v>Rok n+27</v>
      </c>
      <c r="AE263" s="36" t="str">
        <f>założenia!AE5</f>
        <v>Rok n+28</v>
      </c>
      <c r="AF263" s="36" t="str">
        <f>założenia!AF5</f>
        <v>Rok n+29</v>
      </c>
    </row>
    <row r="264" spans="2:32" s="13" customFormat="1" ht="30" x14ac:dyDescent="0.25">
      <c r="B264" s="17" t="s">
        <v>17</v>
      </c>
      <c r="C264" s="23">
        <f>C170+C217</f>
        <v>0</v>
      </c>
      <c r="D264" s="23">
        <f t="shared" ref="D264:Q275" si="150">D170+D217</f>
        <v>0</v>
      </c>
      <c r="E264" s="23">
        <f t="shared" si="150"/>
        <v>0</v>
      </c>
      <c r="F264" s="23">
        <f t="shared" si="150"/>
        <v>0</v>
      </c>
      <c r="G264" s="23">
        <f t="shared" si="150"/>
        <v>0</v>
      </c>
      <c r="H264" s="23">
        <f t="shared" si="150"/>
        <v>0</v>
      </c>
      <c r="I264" s="23">
        <f t="shared" si="150"/>
        <v>0</v>
      </c>
      <c r="J264" s="23">
        <f t="shared" si="150"/>
        <v>0</v>
      </c>
      <c r="K264" s="23">
        <f t="shared" si="150"/>
        <v>0</v>
      </c>
      <c r="L264" s="23">
        <f t="shared" si="150"/>
        <v>0</v>
      </c>
      <c r="M264" s="23">
        <f t="shared" si="150"/>
        <v>0</v>
      </c>
      <c r="N264" s="23">
        <f t="shared" si="150"/>
        <v>0</v>
      </c>
      <c r="O264" s="23">
        <f t="shared" si="150"/>
        <v>0</v>
      </c>
      <c r="P264" s="23">
        <f t="shared" si="150"/>
        <v>0</v>
      </c>
      <c r="Q264" s="23">
        <f t="shared" si="150"/>
        <v>0</v>
      </c>
      <c r="R264" s="23">
        <f t="shared" ref="R264:AF264" si="151">R170+R217</f>
        <v>0</v>
      </c>
      <c r="S264" s="23">
        <f t="shared" si="151"/>
        <v>0</v>
      </c>
      <c r="T264" s="23">
        <f t="shared" si="151"/>
        <v>0</v>
      </c>
      <c r="U264" s="23">
        <f t="shared" si="151"/>
        <v>0</v>
      </c>
      <c r="V264" s="23">
        <f t="shared" si="151"/>
        <v>0</v>
      </c>
      <c r="W264" s="23">
        <f t="shared" si="151"/>
        <v>0</v>
      </c>
      <c r="X264" s="23">
        <f t="shared" si="151"/>
        <v>0</v>
      </c>
      <c r="Y264" s="23">
        <f t="shared" si="151"/>
        <v>0</v>
      </c>
      <c r="Z264" s="23">
        <f t="shared" si="151"/>
        <v>0</v>
      </c>
      <c r="AA264" s="23">
        <f t="shared" si="151"/>
        <v>0</v>
      </c>
      <c r="AB264" s="23">
        <f t="shared" si="151"/>
        <v>0</v>
      </c>
      <c r="AC264" s="23">
        <f t="shared" si="151"/>
        <v>0</v>
      </c>
      <c r="AD264" s="23">
        <f t="shared" si="151"/>
        <v>0</v>
      </c>
      <c r="AE264" s="23">
        <f t="shared" si="151"/>
        <v>0</v>
      </c>
      <c r="AF264" s="23">
        <f t="shared" si="151"/>
        <v>0</v>
      </c>
    </row>
    <row r="265" spans="2:32" s="13" customFormat="1" ht="15" x14ac:dyDescent="0.25">
      <c r="B265" s="17" t="s">
        <v>20</v>
      </c>
      <c r="C265" s="23">
        <f t="shared" ref="C265:Q275" si="152">C171+C218</f>
        <v>0</v>
      </c>
      <c r="D265" s="23">
        <f t="shared" si="152"/>
        <v>0</v>
      </c>
      <c r="E265" s="23">
        <f t="shared" si="152"/>
        <v>0</v>
      </c>
      <c r="F265" s="23">
        <f t="shared" si="152"/>
        <v>0</v>
      </c>
      <c r="G265" s="23">
        <f t="shared" si="152"/>
        <v>0</v>
      </c>
      <c r="H265" s="23">
        <f t="shared" si="152"/>
        <v>0</v>
      </c>
      <c r="I265" s="23">
        <f t="shared" si="152"/>
        <v>0</v>
      </c>
      <c r="J265" s="23">
        <f t="shared" si="152"/>
        <v>0</v>
      </c>
      <c r="K265" s="23">
        <f t="shared" si="152"/>
        <v>0</v>
      </c>
      <c r="L265" s="23">
        <f t="shared" si="152"/>
        <v>0</v>
      </c>
      <c r="M265" s="23">
        <f t="shared" si="152"/>
        <v>0</v>
      </c>
      <c r="N265" s="23">
        <f t="shared" si="152"/>
        <v>0</v>
      </c>
      <c r="O265" s="23">
        <f t="shared" si="152"/>
        <v>0</v>
      </c>
      <c r="P265" s="23">
        <f t="shared" si="152"/>
        <v>0</v>
      </c>
      <c r="Q265" s="23">
        <f t="shared" si="152"/>
        <v>0</v>
      </c>
      <c r="R265" s="23">
        <f t="shared" ref="R265:AF265" si="153">R171+R218</f>
        <v>0</v>
      </c>
      <c r="S265" s="23">
        <f t="shared" si="153"/>
        <v>0</v>
      </c>
      <c r="T265" s="23">
        <f t="shared" si="153"/>
        <v>0</v>
      </c>
      <c r="U265" s="23">
        <f t="shared" si="153"/>
        <v>0</v>
      </c>
      <c r="V265" s="23">
        <f t="shared" si="153"/>
        <v>0</v>
      </c>
      <c r="W265" s="23">
        <f t="shared" si="153"/>
        <v>0</v>
      </c>
      <c r="X265" s="23">
        <f t="shared" si="153"/>
        <v>0</v>
      </c>
      <c r="Y265" s="23">
        <f t="shared" si="153"/>
        <v>0</v>
      </c>
      <c r="Z265" s="23">
        <f t="shared" si="153"/>
        <v>0</v>
      </c>
      <c r="AA265" s="23">
        <f t="shared" si="153"/>
        <v>0</v>
      </c>
      <c r="AB265" s="23">
        <f t="shared" si="153"/>
        <v>0</v>
      </c>
      <c r="AC265" s="23">
        <f t="shared" si="153"/>
        <v>0</v>
      </c>
      <c r="AD265" s="23">
        <f t="shared" si="153"/>
        <v>0</v>
      </c>
      <c r="AE265" s="23">
        <f t="shared" si="153"/>
        <v>0</v>
      </c>
      <c r="AF265" s="23">
        <f t="shared" si="153"/>
        <v>0</v>
      </c>
    </row>
    <row r="266" spans="2:32" s="13" customFormat="1" ht="15" x14ac:dyDescent="0.25">
      <c r="B266" s="47" t="s">
        <v>21</v>
      </c>
      <c r="C266" s="26">
        <f t="shared" ref="C266" si="154">C264-C265</f>
        <v>0</v>
      </c>
      <c r="D266" s="26">
        <f t="shared" ref="D266:Q266" si="155">D264-D265</f>
        <v>0</v>
      </c>
      <c r="E266" s="26">
        <f t="shared" si="155"/>
        <v>0</v>
      </c>
      <c r="F266" s="26">
        <f t="shared" si="155"/>
        <v>0</v>
      </c>
      <c r="G266" s="26">
        <f t="shared" si="155"/>
        <v>0</v>
      </c>
      <c r="H266" s="26">
        <f t="shared" si="155"/>
        <v>0</v>
      </c>
      <c r="I266" s="26">
        <f t="shared" si="155"/>
        <v>0</v>
      </c>
      <c r="J266" s="26">
        <f t="shared" si="155"/>
        <v>0</v>
      </c>
      <c r="K266" s="26">
        <f t="shared" si="155"/>
        <v>0</v>
      </c>
      <c r="L266" s="26">
        <f t="shared" si="155"/>
        <v>0</v>
      </c>
      <c r="M266" s="26">
        <f t="shared" si="155"/>
        <v>0</v>
      </c>
      <c r="N266" s="26">
        <f t="shared" si="155"/>
        <v>0</v>
      </c>
      <c r="O266" s="26">
        <f t="shared" si="155"/>
        <v>0</v>
      </c>
      <c r="P266" s="26">
        <f t="shared" si="155"/>
        <v>0</v>
      </c>
      <c r="Q266" s="26">
        <f t="shared" si="155"/>
        <v>0</v>
      </c>
      <c r="R266" s="26">
        <f t="shared" ref="R266:AF266" si="156">R264-R265</f>
        <v>0</v>
      </c>
      <c r="S266" s="26">
        <f t="shared" si="156"/>
        <v>0</v>
      </c>
      <c r="T266" s="26">
        <f t="shared" si="156"/>
        <v>0</v>
      </c>
      <c r="U266" s="26">
        <f t="shared" si="156"/>
        <v>0</v>
      </c>
      <c r="V266" s="26">
        <f t="shared" si="156"/>
        <v>0</v>
      </c>
      <c r="W266" s="26">
        <f t="shared" si="156"/>
        <v>0</v>
      </c>
      <c r="X266" s="26">
        <f t="shared" si="156"/>
        <v>0</v>
      </c>
      <c r="Y266" s="26">
        <f t="shared" si="156"/>
        <v>0</v>
      </c>
      <c r="Z266" s="26">
        <f t="shared" si="156"/>
        <v>0</v>
      </c>
      <c r="AA266" s="26">
        <f t="shared" si="156"/>
        <v>0</v>
      </c>
      <c r="AB266" s="26">
        <f t="shared" si="156"/>
        <v>0</v>
      </c>
      <c r="AC266" s="26">
        <f t="shared" si="156"/>
        <v>0</v>
      </c>
      <c r="AD266" s="26">
        <f t="shared" si="156"/>
        <v>0</v>
      </c>
      <c r="AE266" s="26">
        <f t="shared" si="156"/>
        <v>0</v>
      </c>
      <c r="AF266" s="26">
        <f t="shared" si="156"/>
        <v>0</v>
      </c>
    </row>
    <row r="267" spans="2:32" s="13" customFormat="1" ht="15" x14ac:dyDescent="0.25">
      <c r="B267" s="17" t="s">
        <v>22</v>
      </c>
      <c r="C267" s="23">
        <f t="shared" si="152"/>
        <v>0</v>
      </c>
      <c r="D267" s="23">
        <f t="shared" si="150"/>
        <v>0</v>
      </c>
      <c r="E267" s="23">
        <f t="shared" si="150"/>
        <v>0</v>
      </c>
      <c r="F267" s="23">
        <f t="shared" si="150"/>
        <v>0</v>
      </c>
      <c r="G267" s="23">
        <f t="shared" si="150"/>
        <v>0</v>
      </c>
      <c r="H267" s="23">
        <f t="shared" si="150"/>
        <v>0</v>
      </c>
      <c r="I267" s="23">
        <f t="shared" si="150"/>
        <v>0</v>
      </c>
      <c r="J267" s="23">
        <f t="shared" si="150"/>
        <v>0</v>
      </c>
      <c r="K267" s="23">
        <f t="shared" si="150"/>
        <v>0</v>
      </c>
      <c r="L267" s="23">
        <f t="shared" si="150"/>
        <v>0</v>
      </c>
      <c r="M267" s="23">
        <f t="shared" si="150"/>
        <v>0</v>
      </c>
      <c r="N267" s="23">
        <f t="shared" si="150"/>
        <v>0</v>
      </c>
      <c r="O267" s="23">
        <f t="shared" si="150"/>
        <v>0</v>
      </c>
      <c r="P267" s="23">
        <f t="shared" si="150"/>
        <v>0</v>
      </c>
      <c r="Q267" s="23">
        <f t="shared" si="150"/>
        <v>0</v>
      </c>
      <c r="R267" s="23">
        <f t="shared" ref="R267:AF267" si="157">R173+R220</f>
        <v>0</v>
      </c>
      <c r="S267" s="23">
        <f t="shared" si="157"/>
        <v>0</v>
      </c>
      <c r="T267" s="23">
        <f t="shared" si="157"/>
        <v>0</v>
      </c>
      <c r="U267" s="23">
        <f t="shared" si="157"/>
        <v>0</v>
      </c>
      <c r="V267" s="23">
        <f t="shared" si="157"/>
        <v>0</v>
      </c>
      <c r="W267" s="23">
        <f t="shared" si="157"/>
        <v>0</v>
      </c>
      <c r="X267" s="23">
        <f t="shared" si="157"/>
        <v>0</v>
      </c>
      <c r="Y267" s="23">
        <f t="shared" si="157"/>
        <v>0</v>
      </c>
      <c r="Z267" s="23">
        <f t="shared" si="157"/>
        <v>0</v>
      </c>
      <c r="AA267" s="23">
        <f t="shared" si="157"/>
        <v>0</v>
      </c>
      <c r="AB267" s="23">
        <f t="shared" si="157"/>
        <v>0</v>
      </c>
      <c r="AC267" s="23">
        <f t="shared" si="157"/>
        <v>0</v>
      </c>
      <c r="AD267" s="23">
        <f t="shared" si="157"/>
        <v>0</v>
      </c>
      <c r="AE267" s="23">
        <f t="shared" si="157"/>
        <v>0</v>
      </c>
      <c r="AF267" s="23">
        <f t="shared" si="157"/>
        <v>0</v>
      </c>
    </row>
    <row r="268" spans="2:32" s="13" customFormat="1" ht="15" x14ac:dyDescent="0.25">
      <c r="B268" s="17" t="s">
        <v>23</v>
      </c>
      <c r="C268" s="23">
        <f t="shared" si="152"/>
        <v>0</v>
      </c>
      <c r="D268" s="23">
        <f t="shared" si="150"/>
        <v>0</v>
      </c>
      <c r="E268" s="23">
        <f t="shared" si="150"/>
        <v>0</v>
      </c>
      <c r="F268" s="23">
        <f t="shared" si="150"/>
        <v>0</v>
      </c>
      <c r="G268" s="23">
        <f t="shared" si="150"/>
        <v>0</v>
      </c>
      <c r="H268" s="23">
        <f t="shared" si="150"/>
        <v>0</v>
      </c>
      <c r="I268" s="23">
        <f t="shared" si="150"/>
        <v>0</v>
      </c>
      <c r="J268" s="23">
        <f t="shared" si="150"/>
        <v>0</v>
      </c>
      <c r="K268" s="23">
        <f t="shared" si="150"/>
        <v>0</v>
      </c>
      <c r="L268" s="23">
        <f t="shared" si="150"/>
        <v>0</v>
      </c>
      <c r="M268" s="23">
        <f t="shared" si="150"/>
        <v>0</v>
      </c>
      <c r="N268" s="23">
        <f t="shared" si="150"/>
        <v>0</v>
      </c>
      <c r="O268" s="23">
        <f t="shared" si="150"/>
        <v>0</v>
      </c>
      <c r="P268" s="23">
        <f t="shared" si="150"/>
        <v>0</v>
      </c>
      <c r="Q268" s="23">
        <f t="shared" si="150"/>
        <v>0</v>
      </c>
      <c r="R268" s="23">
        <f t="shared" ref="R268:AF268" si="158">R174+R221</f>
        <v>0</v>
      </c>
      <c r="S268" s="23">
        <f t="shared" si="158"/>
        <v>0</v>
      </c>
      <c r="T268" s="23">
        <f t="shared" si="158"/>
        <v>0</v>
      </c>
      <c r="U268" s="23">
        <f t="shared" si="158"/>
        <v>0</v>
      </c>
      <c r="V268" s="23">
        <f t="shared" si="158"/>
        <v>0</v>
      </c>
      <c r="W268" s="23">
        <f t="shared" si="158"/>
        <v>0</v>
      </c>
      <c r="X268" s="23">
        <f t="shared" si="158"/>
        <v>0</v>
      </c>
      <c r="Y268" s="23">
        <f t="shared" si="158"/>
        <v>0</v>
      </c>
      <c r="Z268" s="23">
        <f t="shared" si="158"/>
        <v>0</v>
      </c>
      <c r="AA268" s="23">
        <f t="shared" si="158"/>
        <v>0</v>
      </c>
      <c r="AB268" s="23">
        <f t="shared" si="158"/>
        <v>0</v>
      </c>
      <c r="AC268" s="23">
        <f t="shared" si="158"/>
        <v>0</v>
      </c>
      <c r="AD268" s="23">
        <f t="shared" si="158"/>
        <v>0</v>
      </c>
      <c r="AE268" s="23">
        <f t="shared" si="158"/>
        <v>0</v>
      </c>
      <c r="AF268" s="23">
        <f t="shared" si="158"/>
        <v>0</v>
      </c>
    </row>
    <row r="269" spans="2:32" s="13" customFormat="1" ht="30" x14ac:dyDescent="0.25">
      <c r="B269" s="47" t="s">
        <v>24</v>
      </c>
      <c r="C269" s="26">
        <f t="shared" ref="C269" si="159">C266+C267-C268</f>
        <v>0</v>
      </c>
      <c r="D269" s="26">
        <f t="shared" ref="D269:Q269" si="160">D266+D267-D268</f>
        <v>0</v>
      </c>
      <c r="E269" s="26">
        <f t="shared" si="160"/>
        <v>0</v>
      </c>
      <c r="F269" s="26">
        <f t="shared" si="160"/>
        <v>0</v>
      </c>
      <c r="G269" s="26">
        <f t="shared" si="160"/>
        <v>0</v>
      </c>
      <c r="H269" s="26">
        <f t="shared" si="160"/>
        <v>0</v>
      </c>
      <c r="I269" s="26">
        <f t="shared" si="160"/>
        <v>0</v>
      </c>
      <c r="J269" s="26">
        <f t="shared" si="160"/>
        <v>0</v>
      </c>
      <c r="K269" s="26">
        <f t="shared" si="160"/>
        <v>0</v>
      </c>
      <c r="L269" s="26">
        <f t="shared" si="160"/>
        <v>0</v>
      </c>
      <c r="M269" s="26">
        <f t="shared" si="160"/>
        <v>0</v>
      </c>
      <c r="N269" s="26">
        <f t="shared" si="160"/>
        <v>0</v>
      </c>
      <c r="O269" s="26">
        <f t="shared" si="160"/>
        <v>0</v>
      </c>
      <c r="P269" s="26">
        <f t="shared" si="160"/>
        <v>0</v>
      </c>
      <c r="Q269" s="26">
        <f t="shared" si="160"/>
        <v>0</v>
      </c>
      <c r="R269" s="26">
        <f t="shared" ref="R269:AF269" si="161">R266+R267-R268</f>
        <v>0</v>
      </c>
      <c r="S269" s="26">
        <f t="shared" si="161"/>
        <v>0</v>
      </c>
      <c r="T269" s="26">
        <f t="shared" si="161"/>
        <v>0</v>
      </c>
      <c r="U269" s="26">
        <f t="shared" si="161"/>
        <v>0</v>
      </c>
      <c r="V269" s="26">
        <f t="shared" si="161"/>
        <v>0</v>
      </c>
      <c r="W269" s="26">
        <f t="shared" si="161"/>
        <v>0</v>
      </c>
      <c r="X269" s="26">
        <f t="shared" si="161"/>
        <v>0</v>
      </c>
      <c r="Y269" s="26">
        <f t="shared" si="161"/>
        <v>0</v>
      </c>
      <c r="Z269" s="26">
        <f t="shared" si="161"/>
        <v>0</v>
      </c>
      <c r="AA269" s="26">
        <f t="shared" si="161"/>
        <v>0</v>
      </c>
      <c r="AB269" s="26">
        <f t="shared" si="161"/>
        <v>0</v>
      </c>
      <c r="AC269" s="26">
        <f t="shared" si="161"/>
        <v>0</v>
      </c>
      <c r="AD269" s="26">
        <f t="shared" si="161"/>
        <v>0</v>
      </c>
      <c r="AE269" s="26">
        <f t="shared" si="161"/>
        <v>0</v>
      </c>
      <c r="AF269" s="26">
        <f t="shared" si="161"/>
        <v>0</v>
      </c>
    </row>
    <row r="270" spans="2:32" s="13" customFormat="1" ht="15" x14ac:dyDescent="0.25">
      <c r="B270" s="17" t="s">
        <v>25</v>
      </c>
      <c r="C270" s="23">
        <f t="shared" si="152"/>
        <v>0</v>
      </c>
      <c r="D270" s="23">
        <f t="shared" si="150"/>
        <v>0</v>
      </c>
      <c r="E270" s="23">
        <f t="shared" si="150"/>
        <v>0</v>
      </c>
      <c r="F270" s="23">
        <f t="shared" si="150"/>
        <v>0</v>
      </c>
      <c r="G270" s="23">
        <f t="shared" si="150"/>
        <v>0</v>
      </c>
      <c r="H270" s="23">
        <f t="shared" si="150"/>
        <v>0</v>
      </c>
      <c r="I270" s="23">
        <f t="shared" si="150"/>
        <v>0</v>
      </c>
      <c r="J270" s="23">
        <f t="shared" si="150"/>
        <v>0</v>
      </c>
      <c r="K270" s="23">
        <f t="shared" si="150"/>
        <v>0</v>
      </c>
      <c r="L270" s="23">
        <f t="shared" si="150"/>
        <v>0</v>
      </c>
      <c r="M270" s="23">
        <f t="shared" si="150"/>
        <v>0</v>
      </c>
      <c r="N270" s="23">
        <f t="shared" si="150"/>
        <v>0</v>
      </c>
      <c r="O270" s="23">
        <f t="shared" si="150"/>
        <v>0</v>
      </c>
      <c r="P270" s="23">
        <f t="shared" si="150"/>
        <v>0</v>
      </c>
      <c r="Q270" s="23">
        <f t="shared" si="150"/>
        <v>0</v>
      </c>
      <c r="R270" s="23">
        <f t="shared" ref="R270:AF270" si="162">R176+R223</f>
        <v>0</v>
      </c>
      <c r="S270" s="23">
        <f t="shared" si="162"/>
        <v>0</v>
      </c>
      <c r="T270" s="23">
        <f t="shared" si="162"/>
        <v>0</v>
      </c>
      <c r="U270" s="23">
        <f t="shared" si="162"/>
        <v>0</v>
      </c>
      <c r="V270" s="23">
        <f t="shared" si="162"/>
        <v>0</v>
      </c>
      <c r="W270" s="23">
        <f t="shared" si="162"/>
        <v>0</v>
      </c>
      <c r="X270" s="23">
        <f t="shared" si="162"/>
        <v>0</v>
      </c>
      <c r="Y270" s="23">
        <f t="shared" si="162"/>
        <v>0</v>
      </c>
      <c r="Z270" s="23">
        <f t="shared" si="162"/>
        <v>0</v>
      </c>
      <c r="AA270" s="23">
        <f t="shared" si="162"/>
        <v>0</v>
      </c>
      <c r="AB270" s="23">
        <f t="shared" si="162"/>
        <v>0</v>
      </c>
      <c r="AC270" s="23">
        <f t="shared" si="162"/>
        <v>0</v>
      </c>
      <c r="AD270" s="23">
        <f t="shared" si="162"/>
        <v>0</v>
      </c>
      <c r="AE270" s="23">
        <f t="shared" si="162"/>
        <v>0</v>
      </c>
      <c r="AF270" s="23">
        <f t="shared" si="162"/>
        <v>0</v>
      </c>
    </row>
    <row r="271" spans="2:32" s="13" customFormat="1" ht="15" x14ac:dyDescent="0.25">
      <c r="B271" s="17" t="s">
        <v>26</v>
      </c>
      <c r="C271" s="23">
        <f t="shared" si="152"/>
        <v>0</v>
      </c>
      <c r="D271" s="23">
        <f t="shared" si="150"/>
        <v>0</v>
      </c>
      <c r="E271" s="23">
        <f t="shared" si="150"/>
        <v>0</v>
      </c>
      <c r="F271" s="23">
        <f t="shared" si="150"/>
        <v>0</v>
      </c>
      <c r="G271" s="23">
        <f t="shared" si="150"/>
        <v>0</v>
      </c>
      <c r="H271" s="23">
        <f t="shared" si="150"/>
        <v>0</v>
      </c>
      <c r="I271" s="23">
        <f t="shared" si="150"/>
        <v>0</v>
      </c>
      <c r="J271" s="23">
        <f t="shared" si="150"/>
        <v>0</v>
      </c>
      <c r="K271" s="23">
        <f t="shared" si="150"/>
        <v>0</v>
      </c>
      <c r="L271" s="23">
        <f t="shared" si="150"/>
        <v>0</v>
      </c>
      <c r="M271" s="23">
        <f t="shared" si="150"/>
        <v>0</v>
      </c>
      <c r="N271" s="23">
        <f t="shared" si="150"/>
        <v>0</v>
      </c>
      <c r="O271" s="23">
        <f t="shared" si="150"/>
        <v>0</v>
      </c>
      <c r="P271" s="23">
        <f t="shared" si="150"/>
        <v>0</v>
      </c>
      <c r="Q271" s="23">
        <f t="shared" si="150"/>
        <v>0</v>
      </c>
      <c r="R271" s="23">
        <f t="shared" ref="R271:AF271" si="163">R177+R224</f>
        <v>0</v>
      </c>
      <c r="S271" s="23">
        <f t="shared" si="163"/>
        <v>0</v>
      </c>
      <c r="T271" s="23">
        <f t="shared" si="163"/>
        <v>0</v>
      </c>
      <c r="U271" s="23">
        <f t="shared" si="163"/>
        <v>0</v>
      </c>
      <c r="V271" s="23">
        <f t="shared" si="163"/>
        <v>0</v>
      </c>
      <c r="W271" s="23">
        <f t="shared" si="163"/>
        <v>0</v>
      </c>
      <c r="X271" s="23">
        <f t="shared" si="163"/>
        <v>0</v>
      </c>
      <c r="Y271" s="23">
        <f t="shared" si="163"/>
        <v>0</v>
      </c>
      <c r="Z271" s="23">
        <f t="shared" si="163"/>
        <v>0</v>
      </c>
      <c r="AA271" s="23">
        <f t="shared" si="163"/>
        <v>0</v>
      </c>
      <c r="AB271" s="23">
        <f t="shared" si="163"/>
        <v>0</v>
      </c>
      <c r="AC271" s="23">
        <f t="shared" si="163"/>
        <v>0</v>
      </c>
      <c r="AD271" s="23">
        <f t="shared" si="163"/>
        <v>0</v>
      </c>
      <c r="AE271" s="23">
        <f t="shared" si="163"/>
        <v>0</v>
      </c>
      <c r="AF271" s="23">
        <f t="shared" si="163"/>
        <v>0</v>
      </c>
    </row>
    <row r="272" spans="2:32" s="13" customFormat="1" ht="30" x14ac:dyDescent="0.25">
      <c r="B272" s="47" t="s">
        <v>27</v>
      </c>
      <c r="C272" s="26">
        <f t="shared" ref="C272" si="164">C269+C270-C271</f>
        <v>0</v>
      </c>
      <c r="D272" s="26">
        <f t="shared" ref="D272:Q272" si="165">D269+D270-D271</f>
        <v>0</v>
      </c>
      <c r="E272" s="26">
        <f t="shared" si="165"/>
        <v>0</v>
      </c>
      <c r="F272" s="26">
        <f t="shared" si="165"/>
        <v>0</v>
      </c>
      <c r="G272" s="26">
        <f t="shared" si="165"/>
        <v>0</v>
      </c>
      <c r="H272" s="26">
        <f t="shared" si="165"/>
        <v>0</v>
      </c>
      <c r="I272" s="26">
        <f t="shared" si="165"/>
        <v>0</v>
      </c>
      <c r="J272" s="26">
        <f t="shared" si="165"/>
        <v>0</v>
      </c>
      <c r="K272" s="26">
        <f t="shared" si="165"/>
        <v>0</v>
      </c>
      <c r="L272" s="26">
        <f t="shared" si="165"/>
        <v>0</v>
      </c>
      <c r="M272" s="26">
        <f t="shared" si="165"/>
        <v>0</v>
      </c>
      <c r="N272" s="26">
        <f t="shared" si="165"/>
        <v>0</v>
      </c>
      <c r="O272" s="26">
        <f t="shared" si="165"/>
        <v>0</v>
      </c>
      <c r="P272" s="26">
        <f t="shared" si="165"/>
        <v>0</v>
      </c>
      <c r="Q272" s="26">
        <f t="shared" si="165"/>
        <v>0</v>
      </c>
      <c r="R272" s="26">
        <f t="shared" ref="R272:AF272" si="166">R269+R270-R271</f>
        <v>0</v>
      </c>
      <c r="S272" s="26">
        <f t="shared" si="166"/>
        <v>0</v>
      </c>
      <c r="T272" s="26">
        <f t="shared" si="166"/>
        <v>0</v>
      </c>
      <c r="U272" s="26">
        <f t="shared" si="166"/>
        <v>0</v>
      </c>
      <c r="V272" s="26">
        <f t="shared" si="166"/>
        <v>0</v>
      </c>
      <c r="W272" s="26">
        <f t="shared" si="166"/>
        <v>0</v>
      </c>
      <c r="X272" s="26">
        <f t="shared" si="166"/>
        <v>0</v>
      </c>
      <c r="Y272" s="26">
        <f t="shared" si="166"/>
        <v>0</v>
      </c>
      <c r="Z272" s="26">
        <f t="shared" si="166"/>
        <v>0</v>
      </c>
      <c r="AA272" s="26">
        <f t="shared" si="166"/>
        <v>0</v>
      </c>
      <c r="AB272" s="26">
        <f t="shared" si="166"/>
        <v>0</v>
      </c>
      <c r="AC272" s="26">
        <f t="shared" si="166"/>
        <v>0</v>
      </c>
      <c r="AD272" s="26">
        <f t="shared" si="166"/>
        <v>0</v>
      </c>
      <c r="AE272" s="26">
        <f t="shared" si="166"/>
        <v>0</v>
      </c>
      <c r="AF272" s="26">
        <f t="shared" si="166"/>
        <v>0</v>
      </c>
    </row>
    <row r="273" spans="2:32" s="13" customFormat="1" ht="45" x14ac:dyDescent="0.25">
      <c r="B273" s="17" t="s">
        <v>28</v>
      </c>
      <c r="C273" s="23">
        <f t="shared" si="152"/>
        <v>0</v>
      </c>
      <c r="D273" s="23">
        <f t="shared" si="150"/>
        <v>0</v>
      </c>
      <c r="E273" s="23">
        <f t="shared" si="150"/>
        <v>0</v>
      </c>
      <c r="F273" s="23">
        <f t="shared" si="150"/>
        <v>0</v>
      </c>
      <c r="G273" s="23">
        <f t="shared" si="150"/>
        <v>0</v>
      </c>
      <c r="H273" s="23">
        <f t="shared" si="150"/>
        <v>0</v>
      </c>
      <c r="I273" s="23">
        <f t="shared" si="150"/>
        <v>0</v>
      </c>
      <c r="J273" s="23">
        <f t="shared" si="150"/>
        <v>0</v>
      </c>
      <c r="K273" s="23">
        <f t="shared" si="150"/>
        <v>0</v>
      </c>
      <c r="L273" s="23">
        <f t="shared" si="150"/>
        <v>0</v>
      </c>
      <c r="M273" s="23">
        <f t="shared" si="150"/>
        <v>0</v>
      </c>
      <c r="N273" s="23">
        <f t="shared" si="150"/>
        <v>0</v>
      </c>
      <c r="O273" s="23">
        <f t="shared" si="150"/>
        <v>0</v>
      </c>
      <c r="P273" s="23">
        <f t="shared" si="150"/>
        <v>0</v>
      </c>
      <c r="Q273" s="23">
        <f t="shared" si="150"/>
        <v>0</v>
      </c>
      <c r="R273" s="23">
        <f t="shared" ref="R273:AF273" si="167">R179+R226</f>
        <v>0</v>
      </c>
      <c r="S273" s="23">
        <f t="shared" si="167"/>
        <v>0</v>
      </c>
      <c r="T273" s="23">
        <f t="shared" si="167"/>
        <v>0</v>
      </c>
      <c r="U273" s="23">
        <f t="shared" si="167"/>
        <v>0</v>
      </c>
      <c r="V273" s="23">
        <f t="shared" si="167"/>
        <v>0</v>
      </c>
      <c r="W273" s="23">
        <f t="shared" si="167"/>
        <v>0</v>
      </c>
      <c r="X273" s="23">
        <f t="shared" si="167"/>
        <v>0</v>
      </c>
      <c r="Y273" s="23">
        <f t="shared" si="167"/>
        <v>0</v>
      </c>
      <c r="Z273" s="23">
        <f t="shared" si="167"/>
        <v>0</v>
      </c>
      <c r="AA273" s="23">
        <f t="shared" si="167"/>
        <v>0</v>
      </c>
      <c r="AB273" s="23">
        <f t="shared" si="167"/>
        <v>0</v>
      </c>
      <c r="AC273" s="23">
        <f t="shared" si="167"/>
        <v>0</v>
      </c>
      <c r="AD273" s="23">
        <f t="shared" si="167"/>
        <v>0</v>
      </c>
      <c r="AE273" s="23">
        <f t="shared" si="167"/>
        <v>0</v>
      </c>
      <c r="AF273" s="23">
        <f t="shared" si="167"/>
        <v>0</v>
      </c>
    </row>
    <row r="274" spans="2:32" s="13" customFormat="1" ht="15" x14ac:dyDescent="0.25">
      <c r="B274" s="47" t="s">
        <v>29</v>
      </c>
      <c r="C274" s="26">
        <f t="shared" ref="C274" si="168">C272+C273</f>
        <v>0</v>
      </c>
      <c r="D274" s="26">
        <f t="shared" ref="D274:Q274" si="169">D272+D273</f>
        <v>0</v>
      </c>
      <c r="E274" s="26">
        <f t="shared" si="169"/>
        <v>0</v>
      </c>
      <c r="F274" s="26">
        <f t="shared" si="169"/>
        <v>0</v>
      </c>
      <c r="G274" s="26">
        <f t="shared" si="169"/>
        <v>0</v>
      </c>
      <c r="H274" s="26">
        <f t="shared" si="169"/>
        <v>0</v>
      </c>
      <c r="I274" s="26">
        <f t="shared" si="169"/>
        <v>0</v>
      </c>
      <c r="J274" s="26">
        <f t="shared" si="169"/>
        <v>0</v>
      </c>
      <c r="K274" s="26">
        <f t="shared" si="169"/>
        <v>0</v>
      </c>
      <c r="L274" s="26">
        <f t="shared" si="169"/>
        <v>0</v>
      </c>
      <c r="M274" s="26">
        <f t="shared" si="169"/>
        <v>0</v>
      </c>
      <c r="N274" s="26">
        <f t="shared" si="169"/>
        <v>0</v>
      </c>
      <c r="O274" s="26">
        <f t="shared" si="169"/>
        <v>0</v>
      </c>
      <c r="P274" s="26">
        <f t="shared" si="169"/>
        <v>0</v>
      </c>
      <c r="Q274" s="26">
        <f t="shared" si="169"/>
        <v>0</v>
      </c>
      <c r="R274" s="26">
        <f t="shared" ref="R274:AF274" si="170">R272+R273</f>
        <v>0</v>
      </c>
      <c r="S274" s="26">
        <f t="shared" si="170"/>
        <v>0</v>
      </c>
      <c r="T274" s="26">
        <f t="shared" si="170"/>
        <v>0</v>
      </c>
      <c r="U274" s="26">
        <f t="shared" si="170"/>
        <v>0</v>
      </c>
      <c r="V274" s="26">
        <f t="shared" si="170"/>
        <v>0</v>
      </c>
      <c r="W274" s="26">
        <f t="shared" si="170"/>
        <v>0</v>
      </c>
      <c r="X274" s="26">
        <f t="shared" si="170"/>
        <v>0</v>
      </c>
      <c r="Y274" s="26">
        <f t="shared" si="170"/>
        <v>0</v>
      </c>
      <c r="Z274" s="26">
        <f t="shared" si="170"/>
        <v>0</v>
      </c>
      <c r="AA274" s="26">
        <f t="shared" si="170"/>
        <v>0</v>
      </c>
      <c r="AB274" s="26">
        <f t="shared" si="170"/>
        <v>0</v>
      </c>
      <c r="AC274" s="26">
        <f t="shared" si="170"/>
        <v>0</v>
      </c>
      <c r="AD274" s="26">
        <f t="shared" si="170"/>
        <v>0</v>
      </c>
      <c r="AE274" s="26">
        <f t="shared" si="170"/>
        <v>0</v>
      </c>
      <c r="AF274" s="26">
        <f t="shared" si="170"/>
        <v>0</v>
      </c>
    </row>
    <row r="275" spans="2:32" s="13" customFormat="1" ht="30" x14ac:dyDescent="0.25">
      <c r="B275" s="17" t="s">
        <v>30</v>
      </c>
      <c r="C275" s="23">
        <f t="shared" si="152"/>
        <v>0</v>
      </c>
      <c r="D275" s="23">
        <f t="shared" si="150"/>
        <v>0</v>
      </c>
      <c r="E275" s="23">
        <f t="shared" si="150"/>
        <v>0</v>
      </c>
      <c r="F275" s="23">
        <f t="shared" si="150"/>
        <v>0</v>
      </c>
      <c r="G275" s="23">
        <f t="shared" si="150"/>
        <v>0</v>
      </c>
      <c r="H275" s="23">
        <f t="shared" si="150"/>
        <v>0</v>
      </c>
      <c r="I275" s="23">
        <f t="shared" si="150"/>
        <v>0</v>
      </c>
      <c r="J275" s="23">
        <f t="shared" si="150"/>
        <v>0</v>
      </c>
      <c r="K275" s="23">
        <f t="shared" si="150"/>
        <v>0</v>
      </c>
      <c r="L275" s="23">
        <f t="shared" si="150"/>
        <v>0</v>
      </c>
      <c r="M275" s="23">
        <f t="shared" si="150"/>
        <v>0</v>
      </c>
      <c r="N275" s="23">
        <f t="shared" si="150"/>
        <v>0</v>
      </c>
      <c r="O275" s="23">
        <f t="shared" si="150"/>
        <v>0</v>
      </c>
      <c r="P275" s="23">
        <f t="shared" si="150"/>
        <v>0</v>
      </c>
      <c r="Q275" s="23">
        <f t="shared" si="150"/>
        <v>0</v>
      </c>
      <c r="R275" s="23">
        <f t="shared" ref="R275:AF275" si="171">R181+R228</f>
        <v>0</v>
      </c>
      <c r="S275" s="23">
        <f t="shared" si="171"/>
        <v>0</v>
      </c>
      <c r="T275" s="23">
        <f t="shared" si="171"/>
        <v>0</v>
      </c>
      <c r="U275" s="23">
        <f t="shared" si="171"/>
        <v>0</v>
      </c>
      <c r="V275" s="23">
        <f t="shared" si="171"/>
        <v>0</v>
      </c>
      <c r="W275" s="23">
        <f t="shared" si="171"/>
        <v>0</v>
      </c>
      <c r="X275" s="23">
        <f t="shared" si="171"/>
        <v>0</v>
      </c>
      <c r="Y275" s="23">
        <f t="shared" si="171"/>
        <v>0</v>
      </c>
      <c r="Z275" s="23">
        <f t="shared" si="171"/>
        <v>0</v>
      </c>
      <c r="AA275" s="23">
        <f t="shared" si="171"/>
        <v>0</v>
      </c>
      <c r="AB275" s="23">
        <f t="shared" si="171"/>
        <v>0</v>
      </c>
      <c r="AC275" s="23">
        <f t="shared" si="171"/>
        <v>0</v>
      </c>
      <c r="AD275" s="23">
        <f t="shared" si="171"/>
        <v>0</v>
      </c>
      <c r="AE275" s="23">
        <f t="shared" si="171"/>
        <v>0</v>
      </c>
      <c r="AF275" s="23">
        <f t="shared" si="171"/>
        <v>0</v>
      </c>
    </row>
    <row r="276" spans="2:32" s="13" customFormat="1" ht="15" x14ac:dyDescent="0.25">
      <c r="B276" s="47" t="s">
        <v>31</v>
      </c>
      <c r="C276" s="26">
        <f>C274-C275</f>
        <v>0</v>
      </c>
      <c r="D276" s="26">
        <f t="shared" ref="D276:Q276" si="172">D274-D275</f>
        <v>0</v>
      </c>
      <c r="E276" s="26">
        <f t="shared" si="172"/>
        <v>0</v>
      </c>
      <c r="F276" s="26">
        <f t="shared" si="172"/>
        <v>0</v>
      </c>
      <c r="G276" s="26">
        <f t="shared" si="172"/>
        <v>0</v>
      </c>
      <c r="H276" s="26">
        <f t="shared" si="172"/>
        <v>0</v>
      </c>
      <c r="I276" s="26">
        <f t="shared" si="172"/>
        <v>0</v>
      </c>
      <c r="J276" s="26">
        <f t="shared" si="172"/>
        <v>0</v>
      </c>
      <c r="K276" s="26">
        <f t="shared" si="172"/>
        <v>0</v>
      </c>
      <c r="L276" s="26">
        <f t="shared" si="172"/>
        <v>0</v>
      </c>
      <c r="M276" s="26">
        <f t="shared" si="172"/>
        <v>0</v>
      </c>
      <c r="N276" s="26">
        <f t="shared" si="172"/>
        <v>0</v>
      </c>
      <c r="O276" s="26">
        <f t="shared" si="172"/>
        <v>0</v>
      </c>
      <c r="P276" s="26">
        <f t="shared" si="172"/>
        <v>0</v>
      </c>
      <c r="Q276" s="26">
        <f t="shared" si="172"/>
        <v>0</v>
      </c>
      <c r="R276" s="26">
        <f t="shared" ref="R276:AF276" si="173">R274-R275</f>
        <v>0</v>
      </c>
      <c r="S276" s="26">
        <f t="shared" si="173"/>
        <v>0</v>
      </c>
      <c r="T276" s="26">
        <f t="shared" si="173"/>
        <v>0</v>
      </c>
      <c r="U276" s="26">
        <f t="shared" si="173"/>
        <v>0</v>
      </c>
      <c r="V276" s="26">
        <f t="shared" si="173"/>
        <v>0</v>
      </c>
      <c r="W276" s="26">
        <f t="shared" si="173"/>
        <v>0</v>
      </c>
      <c r="X276" s="26">
        <f t="shared" si="173"/>
        <v>0</v>
      </c>
      <c r="Y276" s="26">
        <f t="shared" si="173"/>
        <v>0</v>
      </c>
      <c r="Z276" s="26">
        <f t="shared" si="173"/>
        <v>0</v>
      </c>
      <c r="AA276" s="26">
        <f t="shared" si="173"/>
        <v>0</v>
      </c>
      <c r="AB276" s="26">
        <f t="shared" si="173"/>
        <v>0</v>
      </c>
      <c r="AC276" s="26">
        <f t="shared" si="173"/>
        <v>0</v>
      </c>
      <c r="AD276" s="26">
        <f t="shared" si="173"/>
        <v>0</v>
      </c>
      <c r="AE276" s="26">
        <f t="shared" si="173"/>
        <v>0</v>
      </c>
      <c r="AF276" s="26">
        <f t="shared" si="173"/>
        <v>0</v>
      </c>
    </row>
    <row r="277" spans="2:32" s="13" customFormat="1" ht="15" x14ac:dyDescent="0.25"/>
    <row r="278" spans="2:32" s="13" customFormat="1" ht="30" x14ac:dyDescent="0.25">
      <c r="B278" s="36" t="s">
        <v>121</v>
      </c>
      <c r="C278" s="36" t="str">
        <f>założenia!C5</f>
        <v>Rok n</v>
      </c>
      <c r="D278" s="36" t="str">
        <f>założenia!D5</f>
        <v>Rok n+1</v>
      </c>
      <c r="E278" s="36" t="str">
        <f>założenia!E5</f>
        <v>Rok n+2</v>
      </c>
      <c r="F278" s="36" t="str">
        <f>założenia!F5</f>
        <v>Rok n+3</v>
      </c>
      <c r="G278" s="36" t="str">
        <f>założenia!G5</f>
        <v>Rok n+4</v>
      </c>
      <c r="H278" s="36" t="str">
        <f>założenia!H5</f>
        <v>Rok n+5</v>
      </c>
      <c r="I278" s="36" t="str">
        <f>założenia!I5</f>
        <v>Rok n+6</v>
      </c>
      <c r="J278" s="36" t="str">
        <f>założenia!J5</f>
        <v>Rok n+7</v>
      </c>
      <c r="K278" s="36" t="str">
        <f>założenia!K5</f>
        <v>Rok n+8</v>
      </c>
      <c r="L278" s="36" t="str">
        <f>założenia!L5</f>
        <v>Rok n+9</v>
      </c>
      <c r="M278" s="36" t="str">
        <f>założenia!M5</f>
        <v>Rok n+10</v>
      </c>
      <c r="N278" s="36" t="str">
        <f>założenia!N5</f>
        <v>Rok n+11</v>
      </c>
      <c r="O278" s="36" t="str">
        <f>założenia!O5</f>
        <v>Rok n+12</v>
      </c>
      <c r="P278" s="36" t="str">
        <f>założenia!P5</f>
        <v>Rok n+13</v>
      </c>
      <c r="Q278" s="36" t="str">
        <f>założenia!Q5</f>
        <v>Rok n+14</v>
      </c>
      <c r="R278" s="36" t="str">
        <f>założenia!R5</f>
        <v>Rok n+15</v>
      </c>
      <c r="S278" s="36" t="str">
        <f>założenia!S5</f>
        <v>Rok n+16</v>
      </c>
      <c r="T278" s="36" t="str">
        <f>założenia!T5</f>
        <v>Rok n+17</v>
      </c>
      <c r="U278" s="36" t="str">
        <f>założenia!U5</f>
        <v>Rok n+18</v>
      </c>
      <c r="V278" s="36" t="str">
        <f>założenia!V5</f>
        <v>Rok n+19</v>
      </c>
      <c r="W278" s="36" t="str">
        <f>założenia!W5</f>
        <v>Rok n+20</v>
      </c>
      <c r="X278" s="36" t="str">
        <f>założenia!X5</f>
        <v>Rok n+21</v>
      </c>
      <c r="Y278" s="36" t="str">
        <f>założenia!Y5</f>
        <v>Rok n+22</v>
      </c>
      <c r="Z278" s="36" t="str">
        <f>założenia!Z5</f>
        <v>Rok n+23</v>
      </c>
      <c r="AA278" s="36" t="str">
        <f>założenia!AA5</f>
        <v>Rok n+24</v>
      </c>
      <c r="AB278" s="36" t="str">
        <f>założenia!AB5</f>
        <v>Rok n+25</v>
      </c>
      <c r="AC278" s="36" t="str">
        <f>założenia!AC5</f>
        <v>Rok n+26</v>
      </c>
      <c r="AD278" s="36" t="str">
        <f>założenia!AD5</f>
        <v>Rok n+27</v>
      </c>
      <c r="AE278" s="36" t="str">
        <f>założenia!AE5</f>
        <v>Rok n+28</v>
      </c>
      <c r="AF278" s="36" t="str">
        <f>założenia!AF5</f>
        <v>Rok n+29</v>
      </c>
    </row>
    <row r="279" spans="2:32" s="13" customFormat="1" ht="30" x14ac:dyDescent="0.25">
      <c r="B279" s="17" t="s">
        <v>17</v>
      </c>
      <c r="C279" s="23">
        <f>C264-C249</f>
        <v>0</v>
      </c>
      <c r="D279" s="23">
        <f t="shared" ref="D279:Q279" si="174">D264-D249</f>
        <v>0</v>
      </c>
      <c r="E279" s="23">
        <f t="shared" si="174"/>
        <v>0</v>
      </c>
      <c r="F279" s="23">
        <f t="shared" si="174"/>
        <v>0</v>
      </c>
      <c r="G279" s="23">
        <f t="shared" si="174"/>
        <v>0</v>
      </c>
      <c r="H279" s="23">
        <f t="shared" si="174"/>
        <v>0</v>
      </c>
      <c r="I279" s="23">
        <f t="shared" si="174"/>
        <v>0</v>
      </c>
      <c r="J279" s="23">
        <f t="shared" si="174"/>
        <v>0</v>
      </c>
      <c r="K279" s="23">
        <f t="shared" si="174"/>
        <v>0</v>
      </c>
      <c r="L279" s="23">
        <f t="shared" si="174"/>
        <v>0</v>
      </c>
      <c r="M279" s="23">
        <f t="shared" si="174"/>
        <v>0</v>
      </c>
      <c r="N279" s="23">
        <f t="shared" si="174"/>
        <v>0</v>
      </c>
      <c r="O279" s="23">
        <f t="shared" si="174"/>
        <v>0</v>
      </c>
      <c r="P279" s="23">
        <f t="shared" si="174"/>
        <v>0</v>
      </c>
      <c r="Q279" s="23">
        <f t="shared" si="174"/>
        <v>0</v>
      </c>
      <c r="R279" s="23">
        <f t="shared" ref="R279:AF279" si="175">R264-R249</f>
        <v>0</v>
      </c>
      <c r="S279" s="23">
        <f t="shared" si="175"/>
        <v>0</v>
      </c>
      <c r="T279" s="23">
        <f t="shared" si="175"/>
        <v>0</v>
      </c>
      <c r="U279" s="23">
        <f t="shared" si="175"/>
        <v>0</v>
      </c>
      <c r="V279" s="23">
        <f t="shared" si="175"/>
        <v>0</v>
      </c>
      <c r="W279" s="23">
        <f t="shared" si="175"/>
        <v>0</v>
      </c>
      <c r="X279" s="23">
        <f t="shared" si="175"/>
        <v>0</v>
      </c>
      <c r="Y279" s="23">
        <f t="shared" si="175"/>
        <v>0</v>
      </c>
      <c r="Z279" s="23">
        <f t="shared" si="175"/>
        <v>0</v>
      </c>
      <c r="AA279" s="23">
        <f t="shared" si="175"/>
        <v>0</v>
      </c>
      <c r="AB279" s="23">
        <f t="shared" si="175"/>
        <v>0</v>
      </c>
      <c r="AC279" s="23">
        <f t="shared" si="175"/>
        <v>0</v>
      </c>
      <c r="AD279" s="23">
        <f t="shared" si="175"/>
        <v>0</v>
      </c>
      <c r="AE279" s="23">
        <f t="shared" si="175"/>
        <v>0</v>
      </c>
      <c r="AF279" s="23">
        <f t="shared" si="175"/>
        <v>0</v>
      </c>
    </row>
    <row r="280" spans="2:32" s="13" customFormat="1" ht="15" x14ac:dyDescent="0.25">
      <c r="B280" s="17" t="s">
        <v>20</v>
      </c>
      <c r="C280" s="23">
        <f>C265-C250</f>
        <v>0</v>
      </c>
      <c r="D280" s="23">
        <f t="shared" ref="D280:Q280" si="176">D265-D250</f>
        <v>0</v>
      </c>
      <c r="E280" s="23">
        <f t="shared" si="176"/>
        <v>0</v>
      </c>
      <c r="F280" s="23">
        <f t="shared" si="176"/>
        <v>0</v>
      </c>
      <c r="G280" s="23">
        <f t="shared" si="176"/>
        <v>0</v>
      </c>
      <c r="H280" s="23">
        <f t="shared" si="176"/>
        <v>0</v>
      </c>
      <c r="I280" s="23">
        <f t="shared" si="176"/>
        <v>0</v>
      </c>
      <c r="J280" s="23">
        <f t="shared" si="176"/>
        <v>0</v>
      </c>
      <c r="K280" s="23">
        <f t="shared" si="176"/>
        <v>0</v>
      </c>
      <c r="L280" s="23">
        <f t="shared" si="176"/>
        <v>0</v>
      </c>
      <c r="M280" s="23">
        <f t="shared" si="176"/>
        <v>0</v>
      </c>
      <c r="N280" s="23">
        <f t="shared" si="176"/>
        <v>0</v>
      </c>
      <c r="O280" s="23">
        <f t="shared" si="176"/>
        <v>0</v>
      </c>
      <c r="P280" s="23">
        <f t="shared" si="176"/>
        <v>0</v>
      </c>
      <c r="Q280" s="23">
        <f t="shared" si="176"/>
        <v>0</v>
      </c>
      <c r="R280" s="23">
        <f t="shared" ref="R280:AF280" si="177">R265-R250</f>
        <v>0</v>
      </c>
      <c r="S280" s="23">
        <f t="shared" si="177"/>
        <v>0</v>
      </c>
      <c r="T280" s="23">
        <f t="shared" si="177"/>
        <v>0</v>
      </c>
      <c r="U280" s="23">
        <f t="shared" si="177"/>
        <v>0</v>
      </c>
      <c r="V280" s="23">
        <f t="shared" si="177"/>
        <v>0</v>
      </c>
      <c r="W280" s="23">
        <f t="shared" si="177"/>
        <v>0</v>
      </c>
      <c r="X280" s="23">
        <f t="shared" si="177"/>
        <v>0</v>
      </c>
      <c r="Y280" s="23">
        <f t="shared" si="177"/>
        <v>0</v>
      </c>
      <c r="Z280" s="23">
        <f t="shared" si="177"/>
        <v>0</v>
      </c>
      <c r="AA280" s="23">
        <f t="shared" si="177"/>
        <v>0</v>
      </c>
      <c r="AB280" s="23">
        <f t="shared" si="177"/>
        <v>0</v>
      </c>
      <c r="AC280" s="23">
        <f t="shared" si="177"/>
        <v>0</v>
      </c>
      <c r="AD280" s="23">
        <f t="shared" si="177"/>
        <v>0</v>
      </c>
      <c r="AE280" s="23">
        <f t="shared" si="177"/>
        <v>0</v>
      </c>
      <c r="AF280" s="23">
        <f t="shared" si="177"/>
        <v>0</v>
      </c>
    </row>
    <row r="281" spans="2:32" s="13" customFormat="1" ht="15" x14ac:dyDescent="0.25">
      <c r="B281" s="47" t="s">
        <v>21</v>
      </c>
      <c r="C281" s="26">
        <f>C279-C280</f>
        <v>0</v>
      </c>
      <c r="D281" s="26">
        <f t="shared" ref="D281:Q281" si="178">D279-D280</f>
        <v>0</v>
      </c>
      <c r="E281" s="26">
        <f t="shared" si="178"/>
        <v>0</v>
      </c>
      <c r="F281" s="26">
        <f t="shared" si="178"/>
        <v>0</v>
      </c>
      <c r="G281" s="26">
        <f t="shared" si="178"/>
        <v>0</v>
      </c>
      <c r="H281" s="26">
        <f t="shared" si="178"/>
        <v>0</v>
      </c>
      <c r="I281" s="26">
        <f t="shared" si="178"/>
        <v>0</v>
      </c>
      <c r="J281" s="26">
        <f t="shared" si="178"/>
        <v>0</v>
      </c>
      <c r="K281" s="26">
        <f t="shared" si="178"/>
        <v>0</v>
      </c>
      <c r="L281" s="26">
        <f t="shared" si="178"/>
        <v>0</v>
      </c>
      <c r="M281" s="26">
        <f t="shared" si="178"/>
        <v>0</v>
      </c>
      <c r="N281" s="26">
        <f t="shared" si="178"/>
        <v>0</v>
      </c>
      <c r="O281" s="26">
        <f t="shared" si="178"/>
        <v>0</v>
      </c>
      <c r="P281" s="26">
        <f t="shared" si="178"/>
        <v>0</v>
      </c>
      <c r="Q281" s="26">
        <f t="shared" si="178"/>
        <v>0</v>
      </c>
      <c r="R281" s="26">
        <f t="shared" ref="R281:AF281" si="179">R279-R280</f>
        <v>0</v>
      </c>
      <c r="S281" s="26">
        <f t="shared" si="179"/>
        <v>0</v>
      </c>
      <c r="T281" s="26">
        <f t="shared" si="179"/>
        <v>0</v>
      </c>
      <c r="U281" s="26">
        <f t="shared" si="179"/>
        <v>0</v>
      </c>
      <c r="V281" s="26">
        <f t="shared" si="179"/>
        <v>0</v>
      </c>
      <c r="W281" s="26">
        <f t="shared" si="179"/>
        <v>0</v>
      </c>
      <c r="X281" s="26">
        <f t="shared" si="179"/>
        <v>0</v>
      </c>
      <c r="Y281" s="26">
        <f t="shared" si="179"/>
        <v>0</v>
      </c>
      <c r="Z281" s="26">
        <f t="shared" si="179"/>
        <v>0</v>
      </c>
      <c r="AA281" s="26">
        <f t="shared" si="179"/>
        <v>0</v>
      </c>
      <c r="AB281" s="26">
        <f t="shared" si="179"/>
        <v>0</v>
      </c>
      <c r="AC281" s="26">
        <f t="shared" si="179"/>
        <v>0</v>
      </c>
      <c r="AD281" s="26">
        <f t="shared" si="179"/>
        <v>0</v>
      </c>
      <c r="AE281" s="26">
        <f t="shared" si="179"/>
        <v>0</v>
      </c>
      <c r="AF281" s="26">
        <f t="shared" si="179"/>
        <v>0</v>
      </c>
    </row>
    <row r="282" spans="2:32" s="13" customFormat="1" ht="15" x14ac:dyDescent="0.25">
      <c r="B282" s="17" t="s">
        <v>22</v>
      </c>
      <c r="C282" s="23">
        <f>C267-C252</f>
        <v>0</v>
      </c>
      <c r="D282" s="23">
        <f t="shared" ref="D282:Q282" si="180">D267-D252</f>
        <v>0</v>
      </c>
      <c r="E282" s="23">
        <f t="shared" si="180"/>
        <v>0</v>
      </c>
      <c r="F282" s="23">
        <f t="shared" si="180"/>
        <v>0</v>
      </c>
      <c r="G282" s="23">
        <f t="shared" si="180"/>
        <v>0</v>
      </c>
      <c r="H282" s="23">
        <f t="shared" si="180"/>
        <v>0</v>
      </c>
      <c r="I282" s="23">
        <f t="shared" si="180"/>
        <v>0</v>
      </c>
      <c r="J282" s="23">
        <f t="shared" si="180"/>
        <v>0</v>
      </c>
      <c r="K282" s="23">
        <f t="shared" si="180"/>
        <v>0</v>
      </c>
      <c r="L282" s="23">
        <f t="shared" si="180"/>
        <v>0</v>
      </c>
      <c r="M282" s="23">
        <f t="shared" si="180"/>
        <v>0</v>
      </c>
      <c r="N282" s="23">
        <f t="shared" si="180"/>
        <v>0</v>
      </c>
      <c r="O282" s="23">
        <f t="shared" si="180"/>
        <v>0</v>
      </c>
      <c r="P282" s="23">
        <f t="shared" si="180"/>
        <v>0</v>
      </c>
      <c r="Q282" s="23">
        <f t="shared" si="180"/>
        <v>0</v>
      </c>
      <c r="R282" s="23">
        <f t="shared" ref="R282:AF282" si="181">R267-R252</f>
        <v>0</v>
      </c>
      <c r="S282" s="23">
        <f t="shared" si="181"/>
        <v>0</v>
      </c>
      <c r="T282" s="23">
        <f t="shared" si="181"/>
        <v>0</v>
      </c>
      <c r="U282" s="23">
        <f t="shared" si="181"/>
        <v>0</v>
      </c>
      <c r="V282" s="23">
        <f t="shared" si="181"/>
        <v>0</v>
      </c>
      <c r="W282" s="23">
        <f t="shared" si="181"/>
        <v>0</v>
      </c>
      <c r="X282" s="23">
        <f t="shared" si="181"/>
        <v>0</v>
      </c>
      <c r="Y282" s="23">
        <f t="shared" si="181"/>
        <v>0</v>
      </c>
      <c r="Z282" s="23">
        <f t="shared" si="181"/>
        <v>0</v>
      </c>
      <c r="AA282" s="23">
        <f t="shared" si="181"/>
        <v>0</v>
      </c>
      <c r="AB282" s="23">
        <f t="shared" si="181"/>
        <v>0</v>
      </c>
      <c r="AC282" s="23">
        <f t="shared" si="181"/>
        <v>0</v>
      </c>
      <c r="AD282" s="23">
        <f t="shared" si="181"/>
        <v>0</v>
      </c>
      <c r="AE282" s="23">
        <f t="shared" si="181"/>
        <v>0</v>
      </c>
      <c r="AF282" s="23">
        <f t="shared" si="181"/>
        <v>0</v>
      </c>
    </row>
    <row r="283" spans="2:32" s="13" customFormat="1" ht="15" x14ac:dyDescent="0.25">
      <c r="B283" s="17" t="s">
        <v>23</v>
      </c>
      <c r="C283" s="23">
        <f>C268-C253</f>
        <v>0</v>
      </c>
      <c r="D283" s="23">
        <f t="shared" ref="D283:Q283" si="182">D268-D253</f>
        <v>0</v>
      </c>
      <c r="E283" s="23">
        <f t="shared" si="182"/>
        <v>0</v>
      </c>
      <c r="F283" s="23">
        <f t="shared" si="182"/>
        <v>0</v>
      </c>
      <c r="G283" s="23">
        <f t="shared" si="182"/>
        <v>0</v>
      </c>
      <c r="H283" s="23">
        <f t="shared" si="182"/>
        <v>0</v>
      </c>
      <c r="I283" s="23">
        <f t="shared" si="182"/>
        <v>0</v>
      </c>
      <c r="J283" s="23">
        <f t="shared" si="182"/>
        <v>0</v>
      </c>
      <c r="K283" s="23">
        <f t="shared" si="182"/>
        <v>0</v>
      </c>
      <c r="L283" s="23">
        <f t="shared" si="182"/>
        <v>0</v>
      </c>
      <c r="M283" s="23">
        <f t="shared" si="182"/>
        <v>0</v>
      </c>
      <c r="N283" s="23">
        <f t="shared" si="182"/>
        <v>0</v>
      </c>
      <c r="O283" s="23">
        <f t="shared" si="182"/>
        <v>0</v>
      </c>
      <c r="P283" s="23">
        <f t="shared" si="182"/>
        <v>0</v>
      </c>
      <c r="Q283" s="23">
        <f t="shared" si="182"/>
        <v>0</v>
      </c>
      <c r="R283" s="23">
        <f t="shared" ref="R283:AF283" si="183">R268-R253</f>
        <v>0</v>
      </c>
      <c r="S283" s="23">
        <f t="shared" si="183"/>
        <v>0</v>
      </c>
      <c r="T283" s="23">
        <f t="shared" si="183"/>
        <v>0</v>
      </c>
      <c r="U283" s="23">
        <f t="shared" si="183"/>
        <v>0</v>
      </c>
      <c r="V283" s="23">
        <f t="shared" si="183"/>
        <v>0</v>
      </c>
      <c r="W283" s="23">
        <f t="shared" si="183"/>
        <v>0</v>
      </c>
      <c r="X283" s="23">
        <f t="shared" si="183"/>
        <v>0</v>
      </c>
      <c r="Y283" s="23">
        <f t="shared" si="183"/>
        <v>0</v>
      </c>
      <c r="Z283" s="23">
        <f t="shared" si="183"/>
        <v>0</v>
      </c>
      <c r="AA283" s="23">
        <f t="shared" si="183"/>
        <v>0</v>
      </c>
      <c r="AB283" s="23">
        <f t="shared" si="183"/>
        <v>0</v>
      </c>
      <c r="AC283" s="23">
        <f t="shared" si="183"/>
        <v>0</v>
      </c>
      <c r="AD283" s="23">
        <f t="shared" si="183"/>
        <v>0</v>
      </c>
      <c r="AE283" s="23">
        <f t="shared" si="183"/>
        <v>0</v>
      </c>
      <c r="AF283" s="23">
        <f t="shared" si="183"/>
        <v>0</v>
      </c>
    </row>
    <row r="284" spans="2:32" s="13" customFormat="1" ht="30" x14ac:dyDescent="0.25">
      <c r="B284" s="47" t="s">
        <v>24</v>
      </c>
      <c r="C284" s="26">
        <f>C281+C282-C283</f>
        <v>0</v>
      </c>
      <c r="D284" s="26">
        <f t="shared" ref="D284:Q284" si="184">D281+D282-D283</f>
        <v>0</v>
      </c>
      <c r="E284" s="26">
        <f t="shared" si="184"/>
        <v>0</v>
      </c>
      <c r="F284" s="26">
        <f t="shared" si="184"/>
        <v>0</v>
      </c>
      <c r="G284" s="26">
        <f t="shared" si="184"/>
        <v>0</v>
      </c>
      <c r="H284" s="26">
        <f t="shared" si="184"/>
        <v>0</v>
      </c>
      <c r="I284" s="26">
        <f t="shared" si="184"/>
        <v>0</v>
      </c>
      <c r="J284" s="26">
        <f t="shared" si="184"/>
        <v>0</v>
      </c>
      <c r="K284" s="26">
        <f t="shared" si="184"/>
        <v>0</v>
      </c>
      <c r="L284" s="26">
        <f t="shared" si="184"/>
        <v>0</v>
      </c>
      <c r="M284" s="26">
        <f t="shared" si="184"/>
        <v>0</v>
      </c>
      <c r="N284" s="26">
        <f t="shared" si="184"/>
        <v>0</v>
      </c>
      <c r="O284" s="26">
        <f t="shared" si="184"/>
        <v>0</v>
      </c>
      <c r="P284" s="26">
        <f t="shared" si="184"/>
        <v>0</v>
      </c>
      <c r="Q284" s="26">
        <f t="shared" si="184"/>
        <v>0</v>
      </c>
      <c r="R284" s="26">
        <f t="shared" ref="R284:AF284" si="185">R281+R282-R283</f>
        <v>0</v>
      </c>
      <c r="S284" s="26">
        <f t="shared" si="185"/>
        <v>0</v>
      </c>
      <c r="T284" s="26">
        <f t="shared" si="185"/>
        <v>0</v>
      </c>
      <c r="U284" s="26">
        <f t="shared" si="185"/>
        <v>0</v>
      </c>
      <c r="V284" s="26">
        <f t="shared" si="185"/>
        <v>0</v>
      </c>
      <c r="W284" s="26">
        <f t="shared" si="185"/>
        <v>0</v>
      </c>
      <c r="X284" s="26">
        <f t="shared" si="185"/>
        <v>0</v>
      </c>
      <c r="Y284" s="26">
        <f t="shared" si="185"/>
        <v>0</v>
      </c>
      <c r="Z284" s="26">
        <f t="shared" si="185"/>
        <v>0</v>
      </c>
      <c r="AA284" s="26">
        <f t="shared" si="185"/>
        <v>0</v>
      </c>
      <c r="AB284" s="26">
        <f t="shared" si="185"/>
        <v>0</v>
      </c>
      <c r="AC284" s="26">
        <f t="shared" si="185"/>
        <v>0</v>
      </c>
      <c r="AD284" s="26">
        <f t="shared" si="185"/>
        <v>0</v>
      </c>
      <c r="AE284" s="26">
        <f t="shared" si="185"/>
        <v>0</v>
      </c>
      <c r="AF284" s="26">
        <f t="shared" si="185"/>
        <v>0</v>
      </c>
    </row>
    <row r="285" spans="2:32" s="13" customFormat="1" ht="15" x14ac:dyDescent="0.25">
      <c r="B285" s="17" t="s">
        <v>25</v>
      </c>
      <c r="C285" s="23">
        <f>C270-C255</f>
        <v>0</v>
      </c>
      <c r="D285" s="23">
        <f t="shared" ref="D285:Q285" si="186">D270-D255</f>
        <v>0</v>
      </c>
      <c r="E285" s="23">
        <f t="shared" si="186"/>
        <v>0</v>
      </c>
      <c r="F285" s="23">
        <f t="shared" si="186"/>
        <v>0</v>
      </c>
      <c r="G285" s="23">
        <f t="shared" si="186"/>
        <v>0</v>
      </c>
      <c r="H285" s="23">
        <f t="shared" si="186"/>
        <v>0</v>
      </c>
      <c r="I285" s="23">
        <f t="shared" si="186"/>
        <v>0</v>
      </c>
      <c r="J285" s="23">
        <f t="shared" si="186"/>
        <v>0</v>
      </c>
      <c r="K285" s="23">
        <f t="shared" si="186"/>
        <v>0</v>
      </c>
      <c r="L285" s="23">
        <f t="shared" si="186"/>
        <v>0</v>
      </c>
      <c r="M285" s="23">
        <f t="shared" si="186"/>
        <v>0</v>
      </c>
      <c r="N285" s="23">
        <f t="shared" si="186"/>
        <v>0</v>
      </c>
      <c r="O285" s="23">
        <f t="shared" si="186"/>
        <v>0</v>
      </c>
      <c r="P285" s="23">
        <f t="shared" si="186"/>
        <v>0</v>
      </c>
      <c r="Q285" s="23">
        <f t="shared" si="186"/>
        <v>0</v>
      </c>
      <c r="R285" s="23">
        <f t="shared" ref="R285:AF285" si="187">R270-R255</f>
        <v>0</v>
      </c>
      <c r="S285" s="23">
        <f t="shared" si="187"/>
        <v>0</v>
      </c>
      <c r="T285" s="23">
        <f t="shared" si="187"/>
        <v>0</v>
      </c>
      <c r="U285" s="23">
        <f t="shared" si="187"/>
        <v>0</v>
      </c>
      <c r="V285" s="23">
        <f t="shared" si="187"/>
        <v>0</v>
      </c>
      <c r="W285" s="23">
        <f t="shared" si="187"/>
        <v>0</v>
      </c>
      <c r="X285" s="23">
        <f t="shared" si="187"/>
        <v>0</v>
      </c>
      <c r="Y285" s="23">
        <f t="shared" si="187"/>
        <v>0</v>
      </c>
      <c r="Z285" s="23">
        <f t="shared" si="187"/>
        <v>0</v>
      </c>
      <c r="AA285" s="23">
        <f t="shared" si="187"/>
        <v>0</v>
      </c>
      <c r="AB285" s="23">
        <f t="shared" si="187"/>
        <v>0</v>
      </c>
      <c r="AC285" s="23">
        <f t="shared" si="187"/>
        <v>0</v>
      </c>
      <c r="AD285" s="23">
        <f t="shared" si="187"/>
        <v>0</v>
      </c>
      <c r="AE285" s="23">
        <f t="shared" si="187"/>
        <v>0</v>
      </c>
      <c r="AF285" s="23">
        <f t="shared" si="187"/>
        <v>0</v>
      </c>
    </row>
    <row r="286" spans="2:32" s="13" customFormat="1" ht="15" x14ac:dyDescent="0.25">
      <c r="B286" s="17" t="s">
        <v>26</v>
      </c>
      <c r="C286" s="23">
        <f>C271-C256</f>
        <v>0</v>
      </c>
      <c r="D286" s="23">
        <f t="shared" ref="D286:Q286" si="188">D271-D256</f>
        <v>0</v>
      </c>
      <c r="E286" s="23">
        <f t="shared" si="188"/>
        <v>0</v>
      </c>
      <c r="F286" s="23">
        <f t="shared" si="188"/>
        <v>0</v>
      </c>
      <c r="G286" s="23">
        <f t="shared" si="188"/>
        <v>0</v>
      </c>
      <c r="H286" s="23">
        <f t="shared" si="188"/>
        <v>0</v>
      </c>
      <c r="I286" s="23">
        <f t="shared" si="188"/>
        <v>0</v>
      </c>
      <c r="J286" s="23">
        <f t="shared" si="188"/>
        <v>0</v>
      </c>
      <c r="K286" s="23">
        <f t="shared" si="188"/>
        <v>0</v>
      </c>
      <c r="L286" s="23">
        <f t="shared" si="188"/>
        <v>0</v>
      </c>
      <c r="M286" s="23">
        <f t="shared" si="188"/>
        <v>0</v>
      </c>
      <c r="N286" s="23">
        <f t="shared" si="188"/>
        <v>0</v>
      </c>
      <c r="O286" s="23">
        <f t="shared" si="188"/>
        <v>0</v>
      </c>
      <c r="P286" s="23">
        <f t="shared" si="188"/>
        <v>0</v>
      </c>
      <c r="Q286" s="23">
        <f t="shared" si="188"/>
        <v>0</v>
      </c>
      <c r="R286" s="23">
        <f t="shared" ref="R286:AF286" si="189">R271-R256</f>
        <v>0</v>
      </c>
      <c r="S286" s="23">
        <f t="shared" si="189"/>
        <v>0</v>
      </c>
      <c r="T286" s="23">
        <f t="shared" si="189"/>
        <v>0</v>
      </c>
      <c r="U286" s="23">
        <f t="shared" si="189"/>
        <v>0</v>
      </c>
      <c r="V286" s="23">
        <f t="shared" si="189"/>
        <v>0</v>
      </c>
      <c r="W286" s="23">
        <f t="shared" si="189"/>
        <v>0</v>
      </c>
      <c r="X286" s="23">
        <f t="shared" si="189"/>
        <v>0</v>
      </c>
      <c r="Y286" s="23">
        <f t="shared" si="189"/>
        <v>0</v>
      </c>
      <c r="Z286" s="23">
        <f t="shared" si="189"/>
        <v>0</v>
      </c>
      <c r="AA286" s="23">
        <f t="shared" si="189"/>
        <v>0</v>
      </c>
      <c r="AB286" s="23">
        <f t="shared" si="189"/>
        <v>0</v>
      </c>
      <c r="AC286" s="23">
        <f t="shared" si="189"/>
        <v>0</v>
      </c>
      <c r="AD286" s="23">
        <f t="shared" si="189"/>
        <v>0</v>
      </c>
      <c r="AE286" s="23">
        <f t="shared" si="189"/>
        <v>0</v>
      </c>
      <c r="AF286" s="23">
        <f t="shared" si="189"/>
        <v>0</v>
      </c>
    </row>
    <row r="287" spans="2:32" s="13" customFormat="1" ht="30" x14ac:dyDescent="0.25">
      <c r="B287" s="47" t="s">
        <v>27</v>
      </c>
      <c r="C287" s="26">
        <f>C284+C285-C286</f>
        <v>0</v>
      </c>
      <c r="D287" s="26">
        <f t="shared" ref="D287:Q287" si="190">D284+D285-D286</f>
        <v>0</v>
      </c>
      <c r="E287" s="26">
        <f t="shared" si="190"/>
        <v>0</v>
      </c>
      <c r="F287" s="26">
        <f t="shared" si="190"/>
        <v>0</v>
      </c>
      <c r="G287" s="26">
        <f t="shared" si="190"/>
        <v>0</v>
      </c>
      <c r="H287" s="26">
        <f t="shared" si="190"/>
        <v>0</v>
      </c>
      <c r="I287" s="26">
        <f t="shared" si="190"/>
        <v>0</v>
      </c>
      <c r="J287" s="26">
        <f t="shared" si="190"/>
        <v>0</v>
      </c>
      <c r="K287" s="26">
        <f t="shared" si="190"/>
        <v>0</v>
      </c>
      <c r="L287" s="26">
        <f t="shared" si="190"/>
        <v>0</v>
      </c>
      <c r="M287" s="26">
        <f t="shared" si="190"/>
        <v>0</v>
      </c>
      <c r="N287" s="26">
        <f t="shared" si="190"/>
        <v>0</v>
      </c>
      <c r="O287" s="26">
        <f t="shared" si="190"/>
        <v>0</v>
      </c>
      <c r="P287" s="26">
        <f t="shared" si="190"/>
        <v>0</v>
      </c>
      <c r="Q287" s="26">
        <f t="shared" si="190"/>
        <v>0</v>
      </c>
      <c r="R287" s="26">
        <f t="shared" ref="R287:AF287" si="191">R284+R285-R286</f>
        <v>0</v>
      </c>
      <c r="S287" s="26">
        <f t="shared" si="191"/>
        <v>0</v>
      </c>
      <c r="T287" s="26">
        <f t="shared" si="191"/>
        <v>0</v>
      </c>
      <c r="U287" s="26">
        <f t="shared" si="191"/>
        <v>0</v>
      </c>
      <c r="V287" s="26">
        <f t="shared" si="191"/>
        <v>0</v>
      </c>
      <c r="W287" s="26">
        <f t="shared" si="191"/>
        <v>0</v>
      </c>
      <c r="X287" s="26">
        <f t="shared" si="191"/>
        <v>0</v>
      </c>
      <c r="Y287" s="26">
        <f t="shared" si="191"/>
        <v>0</v>
      </c>
      <c r="Z287" s="26">
        <f t="shared" si="191"/>
        <v>0</v>
      </c>
      <c r="AA287" s="26">
        <f t="shared" si="191"/>
        <v>0</v>
      </c>
      <c r="AB287" s="26">
        <f t="shared" si="191"/>
        <v>0</v>
      </c>
      <c r="AC287" s="26">
        <f t="shared" si="191"/>
        <v>0</v>
      </c>
      <c r="AD287" s="26">
        <f t="shared" si="191"/>
        <v>0</v>
      </c>
      <c r="AE287" s="26">
        <f t="shared" si="191"/>
        <v>0</v>
      </c>
      <c r="AF287" s="26">
        <f t="shared" si="191"/>
        <v>0</v>
      </c>
    </row>
    <row r="288" spans="2:32" s="13" customFormat="1" ht="45" x14ac:dyDescent="0.25">
      <c r="B288" s="17" t="s">
        <v>28</v>
      </c>
      <c r="C288" s="23">
        <f>C273-C258</f>
        <v>0</v>
      </c>
      <c r="D288" s="23">
        <f t="shared" ref="D288:Q288" si="192">D273-D258</f>
        <v>0</v>
      </c>
      <c r="E288" s="23">
        <f t="shared" si="192"/>
        <v>0</v>
      </c>
      <c r="F288" s="23">
        <f t="shared" si="192"/>
        <v>0</v>
      </c>
      <c r="G288" s="23">
        <f t="shared" si="192"/>
        <v>0</v>
      </c>
      <c r="H288" s="23">
        <f t="shared" si="192"/>
        <v>0</v>
      </c>
      <c r="I288" s="23">
        <f t="shared" si="192"/>
        <v>0</v>
      </c>
      <c r="J288" s="23">
        <f t="shared" si="192"/>
        <v>0</v>
      </c>
      <c r="K288" s="23">
        <f t="shared" si="192"/>
        <v>0</v>
      </c>
      <c r="L288" s="23">
        <f t="shared" si="192"/>
        <v>0</v>
      </c>
      <c r="M288" s="23">
        <f t="shared" si="192"/>
        <v>0</v>
      </c>
      <c r="N288" s="23">
        <f t="shared" si="192"/>
        <v>0</v>
      </c>
      <c r="O288" s="23">
        <f t="shared" si="192"/>
        <v>0</v>
      </c>
      <c r="P288" s="23">
        <f t="shared" si="192"/>
        <v>0</v>
      </c>
      <c r="Q288" s="23">
        <f t="shared" si="192"/>
        <v>0</v>
      </c>
      <c r="R288" s="23">
        <f t="shared" ref="R288:AF288" si="193">R273-R258</f>
        <v>0</v>
      </c>
      <c r="S288" s="23">
        <f t="shared" si="193"/>
        <v>0</v>
      </c>
      <c r="T288" s="23">
        <f t="shared" si="193"/>
        <v>0</v>
      </c>
      <c r="U288" s="23">
        <f t="shared" si="193"/>
        <v>0</v>
      </c>
      <c r="V288" s="23">
        <f t="shared" si="193"/>
        <v>0</v>
      </c>
      <c r="W288" s="23">
        <f t="shared" si="193"/>
        <v>0</v>
      </c>
      <c r="X288" s="23">
        <f t="shared" si="193"/>
        <v>0</v>
      </c>
      <c r="Y288" s="23">
        <f t="shared" si="193"/>
        <v>0</v>
      </c>
      <c r="Z288" s="23">
        <f t="shared" si="193"/>
        <v>0</v>
      </c>
      <c r="AA288" s="23">
        <f t="shared" si="193"/>
        <v>0</v>
      </c>
      <c r="AB288" s="23">
        <f t="shared" si="193"/>
        <v>0</v>
      </c>
      <c r="AC288" s="23">
        <f t="shared" si="193"/>
        <v>0</v>
      </c>
      <c r="AD288" s="23">
        <f t="shared" si="193"/>
        <v>0</v>
      </c>
      <c r="AE288" s="23">
        <f t="shared" si="193"/>
        <v>0</v>
      </c>
      <c r="AF288" s="23">
        <f t="shared" si="193"/>
        <v>0</v>
      </c>
    </row>
    <row r="289" spans="2:32" s="13" customFormat="1" ht="15" x14ac:dyDescent="0.25">
      <c r="B289" s="47" t="s">
        <v>29</v>
      </c>
      <c r="C289" s="26">
        <f>C287+C288</f>
        <v>0</v>
      </c>
      <c r="D289" s="26">
        <f t="shared" ref="D289:Q289" si="194">D287+D288</f>
        <v>0</v>
      </c>
      <c r="E289" s="26">
        <f t="shared" si="194"/>
        <v>0</v>
      </c>
      <c r="F289" s="26">
        <f t="shared" si="194"/>
        <v>0</v>
      </c>
      <c r="G289" s="26">
        <f t="shared" si="194"/>
        <v>0</v>
      </c>
      <c r="H289" s="26">
        <f t="shared" si="194"/>
        <v>0</v>
      </c>
      <c r="I289" s="26">
        <f t="shared" si="194"/>
        <v>0</v>
      </c>
      <c r="J289" s="26">
        <f t="shared" si="194"/>
        <v>0</v>
      </c>
      <c r="K289" s="26">
        <f t="shared" si="194"/>
        <v>0</v>
      </c>
      <c r="L289" s="26">
        <f t="shared" si="194"/>
        <v>0</v>
      </c>
      <c r="M289" s="26">
        <f t="shared" si="194"/>
        <v>0</v>
      </c>
      <c r="N289" s="26">
        <f t="shared" si="194"/>
        <v>0</v>
      </c>
      <c r="O289" s="26">
        <f t="shared" si="194"/>
        <v>0</v>
      </c>
      <c r="P289" s="26">
        <f t="shared" si="194"/>
        <v>0</v>
      </c>
      <c r="Q289" s="26">
        <f t="shared" si="194"/>
        <v>0</v>
      </c>
      <c r="R289" s="26">
        <f t="shared" ref="R289:AF289" si="195">R287+R288</f>
        <v>0</v>
      </c>
      <c r="S289" s="26">
        <f t="shared" si="195"/>
        <v>0</v>
      </c>
      <c r="T289" s="26">
        <f t="shared" si="195"/>
        <v>0</v>
      </c>
      <c r="U289" s="26">
        <f t="shared" si="195"/>
        <v>0</v>
      </c>
      <c r="V289" s="26">
        <f t="shared" si="195"/>
        <v>0</v>
      </c>
      <c r="W289" s="26">
        <f t="shared" si="195"/>
        <v>0</v>
      </c>
      <c r="X289" s="26">
        <f t="shared" si="195"/>
        <v>0</v>
      </c>
      <c r="Y289" s="26">
        <f t="shared" si="195"/>
        <v>0</v>
      </c>
      <c r="Z289" s="26">
        <f t="shared" si="195"/>
        <v>0</v>
      </c>
      <c r="AA289" s="26">
        <f t="shared" si="195"/>
        <v>0</v>
      </c>
      <c r="AB289" s="26">
        <f t="shared" si="195"/>
        <v>0</v>
      </c>
      <c r="AC289" s="26">
        <f t="shared" si="195"/>
        <v>0</v>
      </c>
      <c r="AD289" s="26">
        <f t="shared" si="195"/>
        <v>0</v>
      </c>
      <c r="AE289" s="26">
        <f t="shared" si="195"/>
        <v>0</v>
      </c>
      <c r="AF289" s="26">
        <f t="shared" si="195"/>
        <v>0</v>
      </c>
    </row>
    <row r="290" spans="2:32" s="13" customFormat="1" ht="30" x14ac:dyDescent="0.25">
      <c r="B290" s="17" t="s">
        <v>30</v>
      </c>
      <c r="C290" s="23">
        <f>C275-C260</f>
        <v>0</v>
      </c>
      <c r="D290" s="23">
        <f t="shared" ref="D290:Q290" si="196">D275-D260</f>
        <v>0</v>
      </c>
      <c r="E290" s="23">
        <f t="shared" si="196"/>
        <v>0</v>
      </c>
      <c r="F290" s="23">
        <f t="shared" si="196"/>
        <v>0</v>
      </c>
      <c r="G290" s="23">
        <f t="shared" si="196"/>
        <v>0</v>
      </c>
      <c r="H290" s="23">
        <f t="shared" si="196"/>
        <v>0</v>
      </c>
      <c r="I290" s="23">
        <f t="shared" si="196"/>
        <v>0</v>
      </c>
      <c r="J290" s="23">
        <f t="shared" si="196"/>
        <v>0</v>
      </c>
      <c r="K290" s="23">
        <f t="shared" si="196"/>
        <v>0</v>
      </c>
      <c r="L290" s="23">
        <f t="shared" si="196"/>
        <v>0</v>
      </c>
      <c r="M290" s="23">
        <f t="shared" si="196"/>
        <v>0</v>
      </c>
      <c r="N290" s="23">
        <f t="shared" si="196"/>
        <v>0</v>
      </c>
      <c r="O290" s="23">
        <f t="shared" si="196"/>
        <v>0</v>
      </c>
      <c r="P290" s="23">
        <f t="shared" si="196"/>
        <v>0</v>
      </c>
      <c r="Q290" s="23">
        <f t="shared" si="196"/>
        <v>0</v>
      </c>
      <c r="R290" s="23">
        <f t="shared" ref="R290:AF290" si="197">R275-R260</f>
        <v>0</v>
      </c>
      <c r="S290" s="23">
        <f t="shared" si="197"/>
        <v>0</v>
      </c>
      <c r="T290" s="23">
        <f t="shared" si="197"/>
        <v>0</v>
      </c>
      <c r="U290" s="23">
        <f t="shared" si="197"/>
        <v>0</v>
      </c>
      <c r="V290" s="23">
        <f t="shared" si="197"/>
        <v>0</v>
      </c>
      <c r="W290" s="23">
        <f t="shared" si="197"/>
        <v>0</v>
      </c>
      <c r="X290" s="23">
        <f t="shared" si="197"/>
        <v>0</v>
      </c>
      <c r="Y290" s="23">
        <f t="shared" si="197"/>
        <v>0</v>
      </c>
      <c r="Z290" s="23">
        <f t="shared" si="197"/>
        <v>0</v>
      </c>
      <c r="AA290" s="23">
        <f t="shared" si="197"/>
        <v>0</v>
      </c>
      <c r="AB290" s="23">
        <f t="shared" si="197"/>
        <v>0</v>
      </c>
      <c r="AC290" s="23">
        <f t="shared" si="197"/>
        <v>0</v>
      </c>
      <c r="AD290" s="23">
        <f t="shared" si="197"/>
        <v>0</v>
      </c>
      <c r="AE290" s="23">
        <f t="shared" si="197"/>
        <v>0</v>
      </c>
      <c r="AF290" s="23">
        <f t="shared" si="197"/>
        <v>0</v>
      </c>
    </row>
    <row r="291" spans="2:32" s="13" customFormat="1" ht="15" x14ac:dyDescent="0.25">
      <c r="B291" s="47" t="s">
        <v>31</v>
      </c>
      <c r="C291" s="26">
        <f>C289-C290</f>
        <v>0</v>
      </c>
      <c r="D291" s="26">
        <f t="shared" ref="D291:Q291" si="198">D289-D290</f>
        <v>0</v>
      </c>
      <c r="E291" s="26">
        <f t="shared" si="198"/>
        <v>0</v>
      </c>
      <c r="F291" s="26">
        <f t="shared" si="198"/>
        <v>0</v>
      </c>
      <c r="G291" s="26">
        <f t="shared" si="198"/>
        <v>0</v>
      </c>
      <c r="H291" s="26">
        <f t="shared" si="198"/>
        <v>0</v>
      </c>
      <c r="I291" s="26">
        <f t="shared" si="198"/>
        <v>0</v>
      </c>
      <c r="J291" s="26">
        <f t="shared" si="198"/>
        <v>0</v>
      </c>
      <c r="K291" s="26">
        <f t="shared" si="198"/>
        <v>0</v>
      </c>
      <c r="L291" s="26">
        <f t="shared" si="198"/>
        <v>0</v>
      </c>
      <c r="M291" s="26">
        <f t="shared" si="198"/>
        <v>0</v>
      </c>
      <c r="N291" s="26">
        <f t="shared" si="198"/>
        <v>0</v>
      </c>
      <c r="O291" s="26">
        <f t="shared" si="198"/>
        <v>0</v>
      </c>
      <c r="P291" s="26">
        <f t="shared" si="198"/>
        <v>0</v>
      </c>
      <c r="Q291" s="26">
        <f t="shared" si="198"/>
        <v>0</v>
      </c>
      <c r="R291" s="26">
        <f t="shared" ref="R291:AF291" si="199">R289-R290</f>
        <v>0</v>
      </c>
      <c r="S291" s="26">
        <f t="shared" si="199"/>
        <v>0</v>
      </c>
      <c r="T291" s="26">
        <f t="shared" si="199"/>
        <v>0</v>
      </c>
      <c r="U291" s="26">
        <f t="shared" si="199"/>
        <v>0</v>
      </c>
      <c r="V291" s="26">
        <f t="shared" si="199"/>
        <v>0</v>
      </c>
      <c r="W291" s="26">
        <f t="shared" si="199"/>
        <v>0</v>
      </c>
      <c r="X291" s="26">
        <f t="shared" si="199"/>
        <v>0</v>
      </c>
      <c r="Y291" s="26">
        <f t="shared" si="199"/>
        <v>0</v>
      </c>
      <c r="Z291" s="26">
        <f t="shared" si="199"/>
        <v>0</v>
      </c>
      <c r="AA291" s="26">
        <f t="shared" si="199"/>
        <v>0</v>
      </c>
      <c r="AB291" s="26">
        <f t="shared" si="199"/>
        <v>0</v>
      </c>
      <c r="AC291" s="26">
        <f t="shared" si="199"/>
        <v>0</v>
      </c>
      <c r="AD291" s="26">
        <f t="shared" si="199"/>
        <v>0</v>
      </c>
      <c r="AE291" s="26">
        <f t="shared" si="199"/>
        <v>0</v>
      </c>
      <c r="AF291" s="26">
        <f t="shared" si="199"/>
        <v>0</v>
      </c>
    </row>
    <row r="292" spans="2:32" s="13" customFormat="1" ht="15" x14ac:dyDescent="0.25"/>
    <row r="293" spans="2:32" s="13" customFormat="1" ht="15" x14ac:dyDescent="0.25">
      <c r="B293" s="14" t="s">
        <v>171</v>
      </c>
    </row>
    <row r="294" spans="2:32" s="13" customFormat="1" ht="15" x14ac:dyDescent="0.25"/>
    <row r="295" spans="2:32" s="13" customFormat="1" ht="15" x14ac:dyDescent="0.25">
      <c r="B295" s="36" t="s">
        <v>119</v>
      </c>
      <c r="C295" s="36" t="str">
        <f>założenia!C5</f>
        <v>Rok n</v>
      </c>
      <c r="D295" s="36" t="str">
        <f>założenia!D5</f>
        <v>Rok n+1</v>
      </c>
      <c r="E295" s="36" t="str">
        <f>założenia!E5</f>
        <v>Rok n+2</v>
      </c>
      <c r="F295" s="36" t="str">
        <f>założenia!F5</f>
        <v>Rok n+3</v>
      </c>
      <c r="G295" s="36" t="str">
        <f>założenia!G5</f>
        <v>Rok n+4</v>
      </c>
      <c r="H295" s="36" t="str">
        <f>założenia!H5</f>
        <v>Rok n+5</v>
      </c>
      <c r="I295" s="36" t="str">
        <f>założenia!I5</f>
        <v>Rok n+6</v>
      </c>
      <c r="J295" s="36" t="str">
        <f>założenia!J5</f>
        <v>Rok n+7</v>
      </c>
      <c r="K295" s="36" t="str">
        <f>założenia!K5</f>
        <v>Rok n+8</v>
      </c>
      <c r="L295" s="36" t="str">
        <f>założenia!L5</f>
        <v>Rok n+9</v>
      </c>
      <c r="M295" s="36" t="str">
        <f>założenia!M5</f>
        <v>Rok n+10</v>
      </c>
      <c r="N295" s="36" t="str">
        <f>założenia!N5</f>
        <v>Rok n+11</v>
      </c>
      <c r="O295" s="36" t="str">
        <f>założenia!O5</f>
        <v>Rok n+12</v>
      </c>
      <c r="P295" s="36" t="str">
        <f>założenia!P5</f>
        <v>Rok n+13</v>
      </c>
      <c r="Q295" s="36" t="str">
        <f>założenia!Q5</f>
        <v>Rok n+14</v>
      </c>
      <c r="R295" s="36" t="str">
        <f>założenia!R5</f>
        <v>Rok n+15</v>
      </c>
      <c r="S295" s="36" t="str">
        <f>założenia!S5</f>
        <v>Rok n+16</v>
      </c>
      <c r="T295" s="36" t="str">
        <f>założenia!T5</f>
        <v>Rok n+17</v>
      </c>
      <c r="U295" s="36" t="str">
        <f>założenia!U5</f>
        <v>Rok n+18</v>
      </c>
      <c r="V295" s="36" t="str">
        <f>założenia!V5</f>
        <v>Rok n+19</v>
      </c>
      <c r="W295" s="36" t="str">
        <f>założenia!W5</f>
        <v>Rok n+20</v>
      </c>
      <c r="X295" s="36" t="str">
        <f>założenia!X5</f>
        <v>Rok n+21</v>
      </c>
      <c r="Y295" s="36" t="str">
        <f>założenia!Y5</f>
        <v>Rok n+22</v>
      </c>
      <c r="Z295" s="36" t="str">
        <f>założenia!Z5</f>
        <v>Rok n+23</v>
      </c>
      <c r="AA295" s="36" t="str">
        <f>założenia!AA5</f>
        <v>Rok n+24</v>
      </c>
      <c r="AB295" s="36" t="str">
        <f>założenia!AB5</f>
        <v>Rok n+25</v>
      </c>
      <c r="AC295" s="36" t="str">
        <f>założenia!AC5</f>
        <v>Rok n+26</v>
      </c>
      <c r="AD295" s="36" t="str">
        <f>założenia!AD5</f>
        <v>Rok n+27</v>
      </c>
      <c r="AE295" s="36" t="str">
        <f>założenia!AE5</f>
        <v>Rok n+28</v>
      </c>
      <c r="AF295" s="36" t="str">
        <f>założenia!AF5</f>
        <v>Rok n+29</v>
      </c>
    </row>
    <row r="296" spans="2:32" s="13" customFormat="1" ht="15" x14ac:dyDescent="0.25">
      <c r="B296" s="47" t="s">
        <v>35</v>
      </c>
      <c r="C296" s="26">
        <f>C297+C298+C299+C300+C301</f>
        <v>0</v>
      </c>
      <c r="D296" s="26">
        <f t="shared" ref="D296:Q296" si="200">D297+D298+D299+D300+D301</f>
        <v>0</v>
      </c>
      <c r="E296" s="26">
        <f t="shared" si="200"/>
        <v>0</v>
      </c>
      <c r="F296" s="26">
        <f t="shared" si="200"/>
        <v>0</v>
      </c>
      <c r="G296" s="26">
        <f t="shared" si="200"/>
        <v>0</v>
      </c>
      <c r="H296" s="26">
        <f t="shared" si="200"/>
        <v>0</v>
      </c>
      <c r="I296" s="26">
        <f t="shared" si="200"/>
        <v>0</v>
      </c>
      <c r="J296" s="26">
        <f t="shared" si="200"/>
        <v>0</v>
      </c>
      <c r="K296" s="26">
        <f t="shared" si="200"/>
        <v>0</v>
      </c>
      <c r="L296" s="26">
        <f t="shared" si="200"/>
        <v>0</v>
      </c>
      <c r="M296" s="26">
        <f t="shared" si="200"/>
        <v>0</v>
      </c>
      <c r="N296" s="26">
        <f t="shared" si="200"/>
        <v>0</v>
      </c>
      <c r="O296" s="26">
        <f t="shared" si="200"/>
        <v>0</v>
      </c>
      <c r="P296" s="26">
        <f t="shared" si="200"/>
        <v>0</v>
      </c>
      <c r="Q296" s="26">
        <f t="shared" si="200"/>
        <v>0</v>
      </c>
      <c r="R296" s="26">
        <f t="shared" ref="R296:AF296" si="201">R297+R298+R299+R300+R301</f>
        <v>0</v>
      </c>
      <c r="S296" s="26">
        <f t="shared" si="201"/>
        <v>0</v>
      </c>
      <c r="T296" s="26">
        <f t="shared" si="201"/>
        <v>0</v>
      </c>
      <c r="U296" s="26">
        <f t="shared" si="201"/>
        <v>0</v>
      </c>
      <c r="V296" s="26">
        <f t="shared" si="201"/>
        <v>0</v>
      </c>
      <c r="W296" s="26">
        <f t="shared" si="201"/>
        <v>0</v>
      </c>
      <c r="X296" s="26">
        <f t="shared" si="201"/>
        <v>0</v>
      </c>
      <c r="Y296" s="26">
        <f t="shared" si="201"/>
        <v>0</v>
      </c>
      <c r="Z296" s="26">
        <f t="shared" si="201"/>
        <v>0</v>
      </c>
      <c r="AA296" s="26">
        <f t="shared" si="201"/>
        <v>0</v>
      </c>
      <c r="AB296" s="26">
        <f t="shared" si="201"/>
        <v>0</v>
      </c>
      <c r="AC296" s="26">
        <f t="shared" si="201"/>
        <v>0</v>
      </c>
      <c r="AD296" s="26">
        <f t="shared" si="201"/>
        <v>0</v>
      </c>
      <c r="AE296" s="26">
        <f t="shared" si="201"/>
        <v>0</v>
      </c>
      <c r="AF296" s="26">
        <f t="shared" si="201"/>
        <v>0</v>
      </c>
    </row>
    <row r="297" spans="2:32" s="13" customFormat="1" ht="15" x14ac:dyDescent="0.25">
      <c r="B297" s="17" t="s">
        <v>36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</row>
    <row r="298" spans="2:32" s="13" customFormat="1" ht="15" x14ac:dyDescent="0.25">
      <c r="B298" s="17" t="s">
        <v>37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</row>
    <row r="299" spans="2:32" s="13" customFormat="1" ht="15" x14ac:dyDescent="0.25">
      <c r="B299" s="17" t="s">
        <v>38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</row>
    <row r="300" spans="2:32" s="13" customFormat="1" ht="15" x14ac:dyDescent="0.25">
      <c r="B300" s="17" t="s">
        <v>39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</row>
    <row r="301" spans="2:32" s="13" customFormat="1" ht="30" x14ac:dyDescent="0.25">
      <c r="B301" s="17" t="s">
        <v>40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</row>
    <row r="302" spans="2:32" s="13" customFormat="1" ht="15" x14ac:dyDescent="0.25">
      <c r="B302" s="47" t="s">
        <v>41</v>
      </c>
      <c r="C302" s="26">
        <f>C303+C304+C305+C306</f>
        <v>0</v>
      </c>
      <c r="D302" s="26">
        <f t="shared" ref="D302:Q302" si="202">D303+D304+D305+D306</f>
        <v>0</v>
      </c>
      <c r="E302" s="26">
        <f t="shared" si="202"/>
        <v>0</v>
      </c>
      <c r="F302" s="26">
        <f t="shared" si="202"/>
        <v>0</v>
      </c>
      <c r="G302" s="26">
        <f t="shared" si="202"/>
        <v>0</v>
      </c>
      <c r="H302" s="26">
        <f t="shared" si="202"/>
        <v>0</v>
      </c>
      <c r="I302" s="26">
        <f t="shared" si="202"/>
        <v>0</v>
      </c>
      <c r="J302" s="26">
        <f t="shared" si="202"/>
        <v>0</v>
      </c>
      <c r="K302" s="26">
        <f t="shared" si="202"/>
        <v>0</v>
      </c>
      <c r="L302" s="26">
        <f t="shared" si="202"/>
        <v>0</v>
      </c>
      <c r="M302" s="26">
        <f t="shared" si="202"/>
        <v>0</v>
      </c>
      <c r="N302" s="26">
        <f t="shared" si="202"/>
        <v>0</v>
      </c>
      <c r="O302" s="26">
        <f t="shared" si="202"/>
        <v>0</v>
      </c>
      <c r="P302" s="26">
        <f t="shared" si="202"/>
        <v>0</v>
      </c>
      <c r="Q302" s="26">
        <f t="shared" si="202"/>
        <v>0</v>
      </c>
      <c r="R302" s="26">
        <f t="shared" ref="R302:AF302" si="203">R303+R304+R305+R306</f>
        <v>0</v>
      </c>
      <c r="S302" s="26">
        <f t="shared" si="203"/>
        <v>0</v>
      </c>
      <c r="T302" s="26">
        <f t="shared" si="203"/>
        <v>0</v>
      </c>
      <c r="U302" s="26">
        <f t="shared" si="203"/>
        <v>0</v>
      </c>
      <c r="V302" s="26">
        <f t="shared" si="203"/>
        <v>0</v>
      </c>
      <c r="W302" s="26">
        <f t="shared" si="203"/>
        <v>0</v>
      </c>
      <c r="X302" s="26">
        <f t="shared" si="203"/>
        <v>0</v>
      </c>
      <c r="Y302" s="26">
        <f t="shared" si="203"/>
        <v>0</v>
      </c>
      <c r="Z302" s="26">
        <f t="shared" si="203"/>
        <v>0</v>
      </c>
      <c r="AA302" s="26">
        <f t="shared" si="203"/>
        <v>0</v>
      </c>
      <c r="AB302" s="26">
        <f t="shared" si="203"/>
        <v>0</v>
      </c>
      <c r="AC302" s="26">
        <f t="shared" si="203"/>
        <v>0</v>
      </c>
      <c r="AD302" s="26">
        <f t="shared" si="203"/>
        <v>0</v>
      </c>
      <c r="AE302" s="26">
        <f t="shared" si="203"/>
        <v>0</v>
      </c>
      <c r="AF302" s="26">
        <f t="shared" si="203"/>
        <v>0</v>
      </c>
    </row>
    <row r="303" spans="2:32" s="13" customFormat="1" ht="15" x14ac:dyDescent="0.25">
      <c r="B303" s="17" t="s">
        <v>42</v>
      </c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</row>
    <row r="304" spans="2:32" s="13" customFormat="1" ht="15" x14ac:dyDescent="0.25">
      <c r="B304" s="17" t="s">
        <v>43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</row>
    <row r="305" spans="2:32" s="13" customFormat="1" ht="15" x14ac:dyDescent="0.25">
      <c r="B305" s="17" t="s">
        <v>44</v>
      </c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</row>
    <row r="306" spans="2:32" s="13" customFormat="1" ht="30" x14ac:dyDescent="0.25">
      <c r="B306" s="17" t="s">
        <v>45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</row>
    <row r="307" spans="2:32" s="13" customFormat="1" ht="15" x14ac:dyDescent="0.25">
      <c r="B307" s="47" t="s">
        <v>46</v>
      </c>
      <c r="C307" s="26">
        <f>C296+C302</f>
        <v>0</v>
      </c>
      <c r="D307" s="26">
        <f t="shared" ref="D307:Q307" si="204">D296+D302</f>
        <v>0</v>
      </c>
      <c r="E307" s="26">
        <f t="shared" si="204"/>
        <v>0</v>
      </c>
      <c r="F307" s="26">
        <f t="shared" si="204"/>
        <v>0</v>
      </c>
      <c r="G307" s="26">
        <f t="shared" si="204"/>
        <v>0</v>
      </c>
      <c r="H307" s="26">
        <f t="shared" si="204"/>
        <v>0</v>
      </c>
      <c r="I307" s="26">
        <f t="shared" si="204"/>
        <v>0</v>
      </c>
      <c r="J307" s="26">
        <f t="shared" si="204"/>
        <v>0</v>
      </c>
      <c r="K307" s="26">
        <f t="shared" si="204"/>
        <v>0</v>
      </c>
      <c r="L307" s="26">
        <f t="shared" si="204"/>
        <v>0</v>
      </c>
      <c r="M307" s="26">
        <f t="shared" si="204"/>
        <v>0</v>
      </c>
      <c r="N307" s="26">
        <f t="shared" si="204"/>
        <v>0</v>
      </c>
      <c r="O307" s="26">
        <f t="shared" si="204"/>
        <v>0</v>
      </c>
      <c r="P307" s="26">
        <f t="shared" si="204"/>
        <v>0</v>
      </c>
      <c r="Q307" s="26">
        <f t="shared" si="204"/>
        <v>0</v>
      </c>
      <c r="R307" s="26">
        <f t="shared" ref="R307:AF307" si="205">R296+R302</f>
        <v>0</v>
      </c>
      <c r="S307" s="26">
        <f t="shared" si="205"/>
        <v>0</v>
      </c>
      <c r="T307" s="26">
        <f t="shared" si="205"/>
        <v>0</v>
      </c>
      <c r="U307" s="26">
        <f t="shared" si="205"/>
        <v>0</v>
      </c>
      <c r="V307" s="26">
        <f t="shared" si="205"/>
        <v>0</v>
      </c>
      <c r="W307" s="26">
        <f t="shared" si="205"/>
        <v>0</v>
      </c>
      <c r="X307" s="26">
        <f t="shared" si="205"/>
        <v>0</v>
      </c>
      <c r="Y307" s="26">
        <f t="shared" si="205"/>
        <v>0</v>
      </c>
      <c r="Z307" s="26">
        <f t="shared" si="205"/>
        <v>0</v>
      </c>
      <c r="AA307" s="26">
        <f t="shared" si="205"/>
        <v>0</v>
      </c>
      <c r="AB307" s="26">
        <f t="shared" si="205"/>
        <v>0</v>
      </c>
      <c r="AC307" s="26">
        <f t="shared" si="205"/>
        <v>0</v>
      </c>
      <c r="AD307" s="26">
        <f t="shared" si="205"/>
        <v>0</v>
      </c>
      <c r="AE307" s="26">
        <f t="shared" si="205"/>
        <v>0</v>
      </c>
      <c r="AF307" s="26">
        <f t="shared" si="205"/>
        <v>0</v>
      </c>
    </row>
    <row r="308" spans="2:32" s="13" customFormat="1" ht="15" x14ac:dyDescent="0.25">
      <c r="B308" s="47" t="s">
        <v>47</v>
      </c>
      <c r="C308" s="26">
        <f>C309+C310+C311+C312+C313+C314+C315+C316</f>
        <v>0</v>
      </c>
      <c r="D308" s="26">
        <f t="shared" ref="D308:Q308" si="206">D309+D310+D311+D312+D313+D314+D315+D316</f>
        <v>0</v>
      </c>
      <c r="E308" s="26">
        <f t="shared" si="206"/>
        <v>0</v>
      </c>
      <c r="F308" s="26">
        <f t="shared" si="206"/>
        <v>0</v>
      </c>
      <c r="G308" s="26">
        <f t="shared" si="206"/>
        <v>0</v>
      </c>
      <c r="H308" s="26">
        <f t="shared" si="206"/>
        <v>0</v>
      </c>
      <c r="I308" s="26">
        <f t="shared" si="206"/>
        <v>0</v>
      </c>
      <c r="J308" s="26">
        <f t="shared" si="206"/>
        <v>0</v>
      </c>
      <c r="K308" s="26">
        <f t="shared" si="206"/>
        <v>0</v>
      </c>
      <c r="L308" s="26">
        <f t="shared" si="206"/>
        <v>0</v>
      </c>
      <c r="M308" s="26">
        <f t="shared" si="206"/>
        <v>0</v>
      </c>
      <c r="N308" s="26">
        <f t="shared" si="206"/>
        <v>0</v>
      </c>
      <c r="O308" s="26">
        <f t="shared" si="206"/>
        <v>0</v>
      </c>
      <c r="P308" s="26">
        <f t="shared" si="206"/>
        <v>0</v>
      </c>
      <c r="Q308" s="26">
        <f t="shared" si="206"/>
        <v>0</v>
      </c>
      <c r="R308" s="26">
        <f t="shared" ref="R308:AF308" si="207">R309+R310+R311+R312+R313+R314+R315+R316</f>
        <v>0</v>
      </c>
      <c r="S308" s="26">
        <f t="shared" si="207"/>
        <v>0</v>
      </c>
      <c r="T308" s="26">
        <f t="shared" si="207"/>
        <v>0</v>
      </c>
      <c r="U308" s="26">
        <f t="shared" si="207"/>
        <v>0</v>
      </c>
      <c r="V308" s="26">
        <f t="shared" si="207"/>
        <v>0</v>
      </c>
      <c r="W308" s="26">
        <f t="shared" si="207"/>
        <v>0</v>
      </c>
      <c r="X308" s="26">
        <f t="shared" si="207"/>
        <v>0</v>
      </c>
      <c r="Y308" s="26">
        <f t="shared" si="207"/>
        <v>0</v>
      </c>
      <c r="Z308" s="26">
        <f t="shared" si="207"/>
        <v>0</v>
      </c>
      <c r="AA308" s="26">
        <f t="shared" si="207"/>
        <v>0</v>
      </c>
      <c r="AB308" s="26">
        <f t="shared" si="207"/>
        <v>0</v>
      </c>
      <c r="AC308" s="26">
        <f t="shared" si="207"/>
        <v>0</v>
      </c>
      <c r="AD308" s="26">
        <f t="shared" si="207"/>
        <v>0</v>
      </c>
      <c r="AE308" s="26">
        <f t="shared" si="207"/>
        <v>0</v>
      </c>
      <c r="AF308" s="26">
        <f t="shared" si="207"/>
        <v>0</v>
      </c>
    </row>
    <row r="309" spans="2:32" s="13" customFormat="1" ht="15" x14ac:dyDescent="0.25">
      <c r="B309" s="17" t="s">
        <v>48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</row>
    <row r="310" spans="2:32" s="13" customFormat="1" ht="30" x14ac:dyDescent="0.25">
      <c r="B310" s="17" t="s">
        <v>49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</row>
    <row r="311" spans="2:32" s="13" customFormat="1" ht="15" x14ac:dyDescent="0.25">
      <c r="B311" s="17" t="s">
        <v>136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</row>
    <row r="312" spans="2:32" s="13" customFormat="1" ht="15" x14ac:dyDescent="0.25">
      <c r="B312" s="17" t="s">
        <v>50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</row>
    <row r="313" spans="2:32" s="13" customFormat="1" ht="15" x14ac:dyDescent="0.25">
      <c r="B313" s="17" t="s">
        <v>51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</row>
    <row r="314" spans="2:32" s="13" customFormat="1" ht="15" x14ac:dyDescent="0.25">
      <c r="B314" s="17" t="s">
        <v>52</v>
      </c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</row>
    <row r="315" spans="2:32" s="13" customFormat="1" ht="15" x14ac:dyDescent="0.25">
      <c r="B315" s="17" t="s">
        <v>53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</row>
    <row r="316" spans="2:32" s="13" customFormat="1" ht="30" x14ac:dyDescent="0.25">
      <c r="B316" s="17" t="s">
        <v>54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</row>
    <row r="317" spans="2:32" s="13" customFormat="1" ht="30" x14ac:dyDescent="0.25">
      <c r="B317" s="47" t="s">
        <v>55</v>
      </c>
      <c r="C317" s="26">
        <f>C318+C319+C320+C321</f>
        <v>0</v>
      </c>
      <c r="D317" s="26">
        <f t="shared" ref="D317:Q317" si="208">D318+D319+D320+D321</f>
        <v>0</v>
      </c>
      <c r="E317" s="26">
        <f t="shared" si="208"/>
        <v>0</v>
      </c>
      <c r="F317" s="26">
        <f t="shared" si="208"/>
        <v>0</v>
      </c>
      <c r="G317" s="26">
        <f t="shared" si="208"/>
        <v>0</v>
      </c>
      <c r="H317" s="26">
        <f t="shared" si="208"/>
        <v>0</v>
      </c>
      <c r="I317" s="26">
        <f t="shared" si="208"/>
        <v>0</v>
      </c>
      <c r="J317" s="26">
        <f t="shared" si="208"/>
        <v>0</v>
      </c>
      <c r="K317" s="26">
        <f t="shared" si="208"/>
        <v>0</v>
      </c>
      <c r="L317" s="26">
        <f t="shared" si="208"/>
        <v>0</v>
      </c>
      <c r="M317" s="26">
        <f t="shared" si="208"/>
        <v>0</v>
      </c>
      <c r="N317" s="26">
        <f t="shared" si="208"/>
        <v>0</v>
      </c>
      <c r="O317" s="26">
        <f t="shared" si="208"/>
        <v>0</v>
      </c>
      <c r="P317" s="26">
        <f t="shared" si="208"/>
        <v>0</v>
      </c>
      <c r="Q317" s="26">
        <f t="shared" si="208"/>
        <v>0</v>
      </c>
      <c r="R317" s="26">
        <f t="shared" ref="R317:AF317" si="209">R318+R319+R320+R321</f>
        <v>0</v>
      </c>
      <c r="S317" s="26">
        <f t="shared" si="209"/>
        <v>0</v>
      </c>
      <c r="T317" s="26">
        <f t="shared" si="209"/>
        <v>0</v>
      </c>
      <c r="U317" s="26">
        <f t="shared" si="209"/>
        <v>0</v>
      </c>
      <c r="V317" s="26">
        <f t="shared" si="209"/>
        <v>0</v>
      </c>
      <c r="W317" s="26">
        <f t="shared" si="209"/>
        <v>0</v>
      </c>
      <c r="X317" s="26">
        <f t="shared" si="209"/>
        <v>0</v>
      </c>
      <c r="Y317" s="26">
        <f t="shared" si="209"/>
        <v>0</v>
      </c>
      <c r="Z317" s="26">
        <f t="shared" si="209"/>
        <v>0</v>
      </c>
      <c r="AA317" s="26">
        <f t="shared" si="209"/>
        <v>0</v>
      </c>
      <c r="AB317" s="26">
        <f t="shared" si="209"/>
        <v>0</v>
      </c>
      <c r="AC317" s="26">
        <f t="shared" si="209"/>
        <v>0</v>
      </c>
      <c r="AD317" s="26">
        <f t="shared" si="209"/>
        <v>0</v>
      </c>
      <c r="AE317" s="26">
        <f t="shared" si="209"/>
        <v>0</v>
      </c>
      <c r="AF317" s="26">
        <f t="shared" si="209"/>
        <v>0</v>
      </c>
    </row>
    <row r="318" spans="2:32" s="13" customFormat="1" ht="15" x14ac:dyDescent="0.25">
      <c r="B318" s="17" t="s">
        <v>56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2:32" s="13" customFormat="1" ht="15" x14ac:dyDescent="0.25">
      <c r="B319" s="17" t="s">
        <v>57</v>
      </c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</row>
    <row r="320" spans="2:32" s="13" customFormat="1" ht="15" x14ac:dyDescent="0.25">
      <c r="B320" s="17" t="s">
        <v>58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</row>
    <row r="321" spans="2:32" s="13" customFormat="1" ht="15" x14ac:dyDescent="0.25">
      <c r="B321" s="17" t="s">
        <v>59</v>
      </c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</row>
    <row r="322" spans="2:32" s="13" customFormat="1" ht="15" x14ac:dyDescent="0.25">
      <c r="B322" s="47" t="s">
        <v>60</v>
      </c>
      <c r="C322" s="26">
        <f>C308+C317</f>
        <v>0</v>
      </c>
      <c r="D322" s="26">
        <f t="shared" ref="D322:Q322" si="210">D308+D317</f>
        <v>0</v>
      </c>
      <c r="E322" s="26">
        <f t="shared" si="210"/>
        <v>0</v>
      </c>
      <c r="F322" s="26">
        <f t="shared" si="210"/>
        <v>0</v>
      </c>
      <c r="G322" s="26">
        <f t="shared" si="210"/>
        <v>0</v>
      </c>
      <c r="H322" s="26">
        <f t="shared" si="210"/>
        <v>0</v>
      </c>
      <c r="I322" s="26">
        <f t="shared" si="210"/>
        <v>0</v>
      </c>
      <c r="J322" s="26">
        <f t="shared" si="210"/>
        <v>0</v>
      </c>
      <c r="K322" s="26">
        <f t="shared" si="210"/>
        <v>0</v>
      </c>
      <c r="L322" s="26">
        <f t="shared" si="210"/>
        <v>0</v>
      </c>
      <c r="M322" s="26">
        <f t="shared" si="210"/>
        <v>0</v>
      </c>
      <c r="N322" s="26">
        <f t="shared" si="210"/>
        <v>0</v>
      </c>
      <c r="O322" s="26">
        <f t="shared" si="210"/>
        <v>0</v>
      </c>
      <c r="P322" s="26">
        <f t="shared" si="210"/>
        <v>0</v>
      </c>
      <c r="Q322" s="26">
        <f t="shared" si="210"/>
        <v>0</v>
      </c>
      <c r="R322" s="26">
        <f t="shared" ref="R322:AF322" si="211">R308+R317</f>
        <v>0</v>
      </c>
      <c r="S322" s="26">
        <f t="shared" si="211"/>
        <v>0</v>
      </c>
      <c r="T322" s="26">
        <f t="shared" si="211"/>
        <v>0</v>
      </c>
      <c r="U322" s="26">
        <f t="shared" si="211"/>
        <v>0</v>
      </c>
      <c r="V322" s="26">
        <f t="shared" si="211"/>
        <v>0</v>
      </c>
      <c r="W322" s="26">
        <f t="shared" si="211"/>
        <v>0</v>
      </c>
      <c r="X322" s="26">
        <f t="shared" si="211"/>
        <v>0</v>
      </c>
      <c r="Y322" s="26">
        <f t="shared" si="211"/>
        <v>0</v>
      </c>
      <c r="Z322" s="26">
        <f t="shared" si="211"/>
        <v>0</v>
      </c>
      <c r="AA322" s="26">
        <f t="shared" si="211"/>
        <v>0</v>
      </c>
      <c r="AB322" s="26">
        <f t="shared" si="211"/>
        <v>0</v>
      </c>
      <c r="AC322" s="26">
        <f t="shared" si="211"/>
        <v>0</v>
      </c>
      <c r="AD322" s="26">
        <f t="shared" si="211"/>
        <v>0</v>
      </c>
      <c r="AE322" s="26">
        <f t="shared" si="211"/>
        <v>0</v>
      </c>
      <c r="AF322" s="26">
        <f t="shared" si="211"/>
        <v>0</v>
      </c>
    </row>
    <row r="323" spans="2:32" s="13" customFormat="1" ht="15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</row>
    <row r="324" spans="2:32" s="13" customFormat="1" ht="15" x14ac:dyDescent="0.25">
      <c r="B324" s="36" t="s">
        <v>120</v>
      </c>
      <c r="C324" s="36" t="str">
        <f>założenia!C5</f>
        <v>Rok n</v>
      </c>
      <c r="D324" s="36" t="str">
        <f>założenia!D5</f>
        <v>Rok n+1</v>
      </c>
      <c r="E324" s="36" t="str">
        <f>założenia!E5</f>
        <v>Rok n+2</v>
      </c>
      <c r="F324" s="36" t="str">
        <f>założenia!F5</f>
        <v>Rok n+3</v>
      </c>
      <c r="G324" s="36" t="str">
        <f>założenia!G5</f>
        <v>Rok n+4</v>
      </c>
      <c r="H324" s="36" t="str">
        <f>założenia!H5</f>
        <v>Rok n+5</v>
      </c>
      <c r="I324" s="36" t="str">
        <f>założenia!I5</f>
        <v>Rok n+6</v>
      </c>
      <c r="J324" s="36" t="str">
        <f>założenia!J5</f>
        <v>Rok n+7</v>
      </c>
      <c r="K324" s="36" t="str">
        <f>założenia!K5</f>
        <v>Rok n+8</v>
      </c>
      <c r="L324" s="36" t="str">
        <f>założenia!L5</f>
        <v>Rok n+9</v>
      </c>
      <c r="M324" s="36" t="str">
        <f>założenia!M5</f>
        <v>Rok n+10</v>
      </c>
      <c r="N324" s="36" t="str">
        <f>założenia!N5</f>
        <v>Rok n+11</v>
      </c>
      <c r="O324" s="36" t="str">
        <f>założenia!O5</f>
        <v>Rok n+12</v>
      </c>
      <c r="P324" s="36" t="str">
        <f>założenia!P5</f>
        <v>Rok n+13</v>
      </c>
      <c r="Q324" s="36" t="str">
        <f>założenia!Q5</f>
        <v>Rok n+14</v>
      </c>
      <c r="R324" s="36" t="str">
        <f>założenia!R5</f>
        <v>Rok n+15</v>
      </c>
      <c r="S324" s="36" t="str">
        <f>założenia!S5</f>
        <v>Rok n+16</v>
      </c>
      <c r="T324" s="36" t="str">
        <f>założenia!T5</f>
        <v>Rok n+17</v>
      </c>
      <c r="U324" s="36" t="str">
        <f>założenia!U5</f>
        <v>Rok n+18</v>
      </c>
      <c r="V324" s="36" t="str">
        <f>założenia!V5</f>
        <v>Rok n+19</v>
      </c>
      <c r="W324" s="36" t="str">
        <f>założenia!W5</f>
        <v>Rok n+20</v>
      </c>
      <c r="X324" s="36" t="str">
        <f>założenia!X5</f>
        <v>Rok n+21</v>
      </c>
      <c r="Y324" s="36" t="str">
        <f>założenia!Y5</f>
        <v>Rok n+22</v>
      </c>
      <c r="Z324" s="36" t="str">
        <f>założenia!Z5</f>
        <v>Rok n+23</v>
      </c>
      <c r="AA324" s="36" t="str">
        <f>założenia!AA5</f>
        <v>Rok n+24</v>
      </c>
      <c r="AB324" s="36" t="str">
        <f>założenia!AB5</f>
        <v>Rok n+25</v>
      </c>
      <c r="AC324" s="36" t="str">
        <f>założenia!AC5</f>
        <v>Rok n+26</v>
      </c>
      <c r="AD324" s="36" t="str">
        <f>założenia!AD5</f>
        <v>Rok n+27</v>
      </c>
      <c r="AE324" s="36" t="str">
        <f>założenia!AE5</f>
        <v>Rok n+28</v>
      </c>
      <c r="AF324" s="36" t="str">
        <f>założenia!AF5</f>
        <v>Rok n+29</v>
      </c>
    </row>
    <row r="325" spans="2:32" s="13" customFormat="1" ht="15" x14ac:dyDescent="0.25">
      <c r="B325" s="47" t="s">
        <v>35</v>
      </c>
      <c r="C325" s="26">
        <f>C326+C327+C328+C329+C330</f>
        <v>0</v>
      </c>
      <c r="D325" s="26">
        <f t="shared" ref="D325:Q325" si="212">D326+D327+D328+D329+D330</f>
        <v>0</v>
      </c>
      <c r="E325" s="26">
        <f t="shared" si="212"/>
        <v>0</v>
      </c>
      <c r="F325" s="26">
        <f t="shared" si="212"/>
        <v>0</v>
      </c>
      <c r="G325" s="26">
        <f t="shared" si="212"/>
        <v>0</v>
      </c>
      <c r="H325" s="26">
        <f t="shared" si="212"/>
        <v>0</v>
      </c>
      <c r="I325" s="26">
        <f t="shared" si="212"/>
        <v>0</v>
      </c>
      <c r="J325" s="26">
        <f t="shared" si="212"/>
        <v>0</v>
      </c>
      <c r="K325" s="26">
        <f t="shared" si="212"/>
        <v>0</v>
      </c>
      <c r="L325" s="26">
        <f t="shared" si="212"/>
        <v>0</v>
      </c>
      <c r="M325" s="26">
        <f t="shared" si="212"/>
        <v>0</v>
      </c>
      <c r="N325" s="26">
        <f t="shared" si="212"/>
        <v>0</v>
      </c>
      <c r="O325" s="26">
        <f t="shared" si="212"/>
        <v>0</v>
      </c>
      <c r="P325" s="26">
        <f t="shared" si="212"/>
        <v>0</v>
      </c>
      <c r="Q325" s="26">
        <f t="shared" si="212"/>
        <v>0</v>
      </c>
      <c r="R325" s="26">
        <f t="shared" ref="R325:AF325" si="213">R326+R327+R328+R329+R330</f>
        <v>0</v>
      </c>
      <c r="S325" s="26">
        <f t="shared" si="213"/>
        <v>0</v>
      </c>
      <c r="T325" s="26">
        <f t="shared" si="213"/>
        <v>0</v>
      </c>
      <c r="U325" s="26">
        <f t="shared" si="213"/>
        <v>0</v>
      </c>
      <c r="V325" s="26">
        <f t="shared" si="213"/>
        <v>0</v>
      </c>
      <c r="W325" s="26">
        <f t="shared" si="213"/>
        <v>0</v>
      </c>
      <c r="X325" s="26">
        <f t="shared" si="213"/>
        <v>0</v>
      </c>
      <c r="Y325" s="26">
        <f t="shared" si="213"/>
        <v>0</v>
      </c>
      <c r="Z325" s="26">
        <f t="shared" si="213"/>
        <v>0</v>
      </c>
      <c r="AA325" s="26">
        <f t="shared" si="213"/>
        <v>0</v>
      </c>
      <c r="AB325" s="26">
        <f t="shared" si="213"/>
        <v>0</v>
      </c>
      <c r="AC325" s="26">
        <f t="shared" si="213"/>
        <v>0</v>
      </c>
      <c r="AD325" s="26">
        <f t="shared" si="213"/>
        <v>0</v>
      </c>
      <c r="AE325" s="26">
        <f t="shared" si="213"/>
        <v>0</v>
      </c>
      <c r="AF325" s="26">
        <f t="shared" si="213"/>
        <v>0</v>
      </c>
    </row>
    <row r="326" spans="2:32" s="13" customFormat="1" ht="15" x14ac:dyDescent="0.25">
      <c r="B326" s="17" t="s">
        <v>36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</row>
    <row r="327" spans="2:32" s="13" customFormat="1" ht="15" x14ac:dyDescent="0.25">
      <c r="B327" s="17" t="s">
        <v>37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</row>
    <row r="328" spans="2:32" s="13" customFormat="1" ht="15" x14ac:dyDescent="0.25">
      <c r="B328" s="17" t="s">
        <v>38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</row>
    <row r="329" spans="2:32" s="13" customFormat="1" ht="15" x14ac:dyDescent="0.25">
      <c r="B329" s="17" t="s">
        <v>39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</row>
    <row r="330" spans="2:32" s="13" customFormat="1" ht="30" x14ac:dyDescent="0.25">
      <c r="B330" s="17" t="s">
        <v>40</v>
      </c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</row>
    <row r="331" spans="2:32" s="13" customFormat="1" ht="15" x14ac:dyDescent="0.25">
      <c r="B331" s="47" t="s">
        <v>41</v>
      </c>
      <c r="C331" s="26">
        <f>C332+C333+C334+C335</f>
        <v>0</v>
      </c>
      <c r="D331" s="26">
        <f t="shared" ref="D331:Q331" si="214">D332+D333+D334+D335</f>
        <v>0</v>
      </c>
      <c r="E331" s="26">
        <f t="shared" si="214"/>
        <v>0</v>
      </c>
      <c r="F331" s="26">
        <f t="shared" si="214"/>
        <v>0</v>
      </c>
      <c r="G331" s="26">
        <f t="shared" si="214"/>
        <v>0</v>
      </c>
      <c r="H331" s="26">
        <f t="shared" si="214"/>
        <v>0</v>
      </c>
      <c r="I331" s="26">
        <f t="shared" si="214"/>
        <v>0</v>
      </c>
      <c r="J331" s="26">
        <f t="shared" si="214"/>
        <v>0</v>
      </c>
      <c r="K331" s="26">
        <f t="shared" si="214"/>
        <v>0</v>
      </c>
      <c r="L331" s="26">
        <f t="shared" si="214"/>
        <v>0</v>
      </c>
      <c r="M331" s="26">
        <f t="shared" si="214"/>
        <v>0</v>
      </c>
      <c r="N331" s="26">
        <f t="shared" si="214"/>
        <v>0</v>
      </c>
      <c r="O331" s="26">
        <f t="shared" si="214"/>
        <v>0</v>
      </c>
      <c r="P331" s="26">
        <f t="shared" si="214"/>
        <v>0</v>
      </c>
      <c r="Q331" s="26">
        <f t="shared" si="214"/>
        <v>0</v>
      </c>
      <c r="R331" s="26">
        <f t="shared" ref="R331:AF331" si="215">R332+R333+R334+R335</f>
        <v>0</v>
      </c>
      <c r="S331" s="26">
        <f t="shared" si="215"/>
        <v>0</v>
      </c>
      <c r="T331" s="26">
        <f t="shared" si="215"/>
        <v>0</v>
      </c>
      <c r="U331" s="26">
        <f t="shared" si="215"/>
        <v>0</v>
      </c>
      <c r="V331" s="26">
        <f t="shared" si="215"/>
        <v>0</v>
      </c>
      <c r="W331" s="26">
        <f t="shared" si="215"/>
        <v>0</v>
      </c>
      <c r="X331" s="26">
        <f t="shared" si="215"/>
        <v>0</v>
      </c>
      <c r="Y331" s="26">
        <f t="shared" si="215"/>
        <v>0</v>
      </c>
      <c r="Z331" s="26">
        <f t="shared" si="215"/>
        <v>0</v>
      </c>
      <c r="AA331" s="26">
        <f t="shared" si="215"/>
        <v>0</v>
      </c>
      <c r="AB331" s="26">
        <f t="shared" si="215"/>
        <v>0</v>
      </c>
      <c r="AC331" s="26">
        <f t="shared" si="215"/>
        <v>0</v>
      </c>
      <c r="AD331" s="26">
        <f t="shared" si="215"/>
        <v>0</v>
      </c>
      <c r="AE331" s="26">
        <f t="shared" si="215"/>
        <v>0</v>
      </c>
      <c r="AF331" s="26">
        <f t="shared" si="215"/>
        <v>0</v>
      </c>
    </row>
    <row r="332" spans="2:32" s="13" customFormat="1" ht="15" x14ac:dyDescent="0.25">
      <c r="B332" s="17" t="s">
        <v>42</v>
      </c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</row>
    <row r="333" spans="2:32" s="13" customFormat="1" ht="15" x14ac:dyDescent="0.25">
      <c r="B333" s="17" t="s">
        <v>43</v>
      </c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</row>
    <row r="334" spans="2:32" s="13" customFormat="1" ht="15" x14ac:dyDescent="0.25">
      <c r="B334" s="17" t="s">
        <v>44</v>
      </c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</row>
    <row r="335" spans="2:32" s="13" customFormat="1" ht="30" x14ac:dyDescent="0.25">
      <c r="B335" s="17" t="s">
        <v>45</v>
      </c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</row>
    <row r="336" spans="2:32" s="13" customFormat="1" ht="15" x14ac:dyDescent="0.25">
      <c r="B336" s="47" t="s">
        <v>46</v>
      </c>
      <c r="C336" s="26">
        <f>C325+C331</f>
        <v>0</v>
      </c>
      <c r="D336" s="26">
        <f t="shared" ref="D336:Q336" si="216">D325+D331</f>
        <v>0</v>
      </c>
      <c r="E336" s="26">
        <f t="shared" si="216"/>
        <v>0</v>
      </c>
      <c r="F336" s="26">
        <f t="shared" si="216"/>
        <v>0</v>
      </c>
      <c r="G336" s="26">
        <f t="shared" si="216"/>
        <v>0</v>
      </c>
      <c r="H336" s="26">
        <f t="shared" si="216"/>
        <v>0</v>
      </c>
      <c r="I336" s="26">
        <f t="shared" si="216"/>
        <v>0</v>
      </c>
      <c r="J336" s="26">
        <f t="shared" si="216"/>
        <v>0</v>
      </c>
      <c r="K336" s="26">
        <f t="shared" si="216"/>
        <v>0</v>
      </c>
      <c r="L336" s="26">
        <f t="shared" si="216"/>
        <v>0</v>
      </c>
      <c r="M336" s="26">
        <f t="shared" si="216"/>
        <v>0</v>
      </c>
      <c r="N336" s="26">
        <f t="shared" si="216"/>
        <v>0</v>
      </c>
      <c r="O336" s="26">
        <f t="shared" si="216"/>
        <v>0</v>
      </c>
      <c r="P336" s="26">
        <f t="shared" si="216"/>
        <v>0</v>
      </c>
      <c r="Q336" s="26">
        <f t="shared" si="216"/>
        <v>0</v>
      </c>
      <c r="R336" s="26">
        <f t="shared" ref="R336:AF336" si="217">R325+R331</f>
        <v>0</v>
      </c>
      <c r="S336" s="26">
        <f t="shared" si="217"/>
        <v>0</v>
      </c>
      <c r="T336" s="26">
        <f t="shared" si="217"/>
        <v>0</v>
      </c>
      <c r="U336" s="26">
        <f t="shared" si="217"/>
        <v>0</v>
      </c>
      <c r="V336" s="26">
        <f t="shared" si="217"/>
        <v>0</v>
      </c>
      <c r="W336" s="26">
        <f t="shared" si="217"/>
        <v>0</v>
      </c>
      <c r="X336" s="26">
        <f t="shared" si="217"/>
        <v>0</v>
      </c>
      <c r="Y336" s="26">
        <f t="shared" si="217"/>
        <v>0</v>
      </c>
      <c r="Z336" s="26">
        <f t="shared" si="217"/>
        <v>0</v>
      </c>
      <c r="AA336" s="26">
        <f t="shared" si="217"/>
        <v>0</v>
      </c>
      <c r="AB336" s="26">
        <f t="shared" si="217"/>
        <v>0</v>
      </c>
      <c r="AC336" s="26">
        <f t="shared" si="217"/>
        <v>0</v>
      </c>
      <c r="AD336" s="26">
        <f t="shared" si="217"/>
        <v>0</v>
      </c>
      <c r="AE336" s="26">
        <f t="shared" si="217"/>
        <v>0</v>
      </c>
      <c r="AF336" s="26">
        <f t="shared" si="217"/>
        <v>0</v>
      </c>
    </row>
    <row r="337" spans="2:32" s="13" customFormat="1" ht="15" x14ac:dyDescent="0.25">
      <c r="B337" s="47" t="s">
        <v>47</v>
      </c>
      <c r="C337" s="26">
        <f>C338+C339+C340+C341+C342+C343+C344+C345</f>
        <v>0</v>
      </c>
      <c r="D337" s="26">
        <f t="shared" ref="D337:Q337" si="218">D338+D339+D340+D341+D342+D343+D344+D345</f>
        <v>0</v>
      </c>
      <c r="E337" s="26">
        <f t="shared" si="218"/>
        <v>0</v>
      </c>
      <c r="F337" s="26">
        <f t="shared" si="218"/>
        <v>0</v>
      </c>
      <c r="G337" s="26">
        <f t="shared" si="218"/>
        <v>0</v>
      </c>
      <c r="H337" s="26">
        <f t="shared" si="218"/>
        <v>0</v>
      </c>
      <c r="I337" s="26">
        <f t="shared" si="218"/>
        <v>0</v>
      </c>
      <c r="J337" s="26">
        <f t="shared" si="218"/>
        <v>0</v>
      </c>
      <c r="K337" s="26">
        <f t="shared" si="218"/>
        <v>0</v>
      </c>
      <c r="L337" s="26">
        <f t="shared" si="218"/>
        <v>0</v>
      </c>
      <c r="M337" s="26">
        <f t="shared" si="218"/>
        <v>0</v>
      </c>
      <c r="N337" s="26">
        <f t="shared" si="218"/>
        <v>0</v>
      </c>
      <c r="O337" s="26">
        <f t="shared" si="218"/>
        <v>0</v>
      </c>
      <c r="P337" s="26">
        <f t="shared" si="218"/>
        <v>0</v>
      </c>
      <c r="Q337" s="26">
        <f t="shared" si="218"/>
        <v>0</v>
      </c>
      <c r="R337" s="26">
        <f t="shared" ref="R337:AF337" si="219">R338+R339+R340+R341+R342+R343+R344+R345</f>
        <v>0</v>
      </c>
      <c r="S337" s="26">
        <f t="shared" si="219"/>
        <v>0</v>
      </c>
      <c r="T337" s="26">
        <f t="shared" si="219"/>
        <v>0</v>
      </c>
      <c r="U337" s="26">
        <f t="shared" si="219"/>
        <v>0</v>
      </c>
      <c r="V337" s="26">
        <f t="shared" si="219"/>
        <v>0</v>
      </c>
      <c r="W337" s="26">
        <f t="shared" si="219"/>
        <v>0</v>
      </c>
      <c r="X337" s="26">
        <f t="shared" si="219"/>
        <v>0</v>
      </c>
      <c r="Y337" s="26">
        <f t="shared" si="219"/>
        <v>0</v>
      </c>
      <c r="Z337" s="26">
        <f t="shared" si="219"/>
        <v>0</v>
      </c>
      <c r="AA337" s="26">
        <f t="shared" si="219"/>
        <v>0</v>
      </c>
      <c r="AB337" s="26">
        <f t="shared" si="219"/>
        <v>0</v>
      </c>
      <c r="AC337" s="26">
        <f t="shared" si="219"/>
        <v>0</v>
      </c>
      <c r="AD337" s="26">
        <f t="shared" si="219"/>
        <v>0</v>
      </c>
      <c r="AE337" s="26">
        <f t="shared" si="219"/>
        <v>0</v>
      </c>
      <c r="AF337" s="26">
        <f t="shared" si="219"/>
        <v>0</v>
      </c>
    </row>
    <row r="338" spans="2:32" s="13" customFormat="1" ht="15" x14ac:dyDescent="0.25">
      <c r="B338" s="17" t="s">
        <v>48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</row>
    <row r="339" spans="2:32" s="13" customFormat="1" ht="30" x14ac:dyDescent="0.25">
      <c r="B339" s="17" t="s">
        <v>49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</row>
    <row r="340" spans="2:32" s="13" customFormat="1" ht="15" x14ac:dyDescent="0.25">
      <c r="B340" s="17" t="s">
        <v>136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2:32" s="13" customFormat="1" ht="15" x14ac:dyDescent="0.25">
      <c r="B341" s="17" t="s">
        <v>50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</row>
    <row r="342" spans="2:32" s="13" customFormat="1" ht="15" x14ac:dyDescent="0.25">
      <c r="B342" s="17" t="s">
        <v>51</v>
      </c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</row>
    <row r="343" spans="2:32" s="13" customFormat="1" ht="15" x14ac:dyDescent="0.25">
      <c r="B343" s="17" t="s">
        <v>52</v>
      </c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</row>
    <row r="344" spans="2:32" s="13" customFormat="1" ht="15" x14ac:dyDescent="0.25">
      <c r="B344" s="17" t="s">
        <v>53</v>
      </c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</row>
    <row r="345" spans="2:32" s="13" customFormat="1" ht="30" x14ac:dyDescent="0.25">
      <c r="B345" s="17" t="s">
        <v>54</v>
      </c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2:32" s="13" customFormat="1" ht="30" x14ac:dyDescent="0.25">
      <c r="B346" s="47" t="s">
        <v>55</v>
      </c>
      <c r="C346" s="26">
        <f>C347+C348+C349+C350</f>
        <v>0</v>
      </c>
      <c r="D346" s="26">
        <f t="shared" ref="D346:Q346" si="220">D347+D348+D349+D350</f>
        <v>0</v>
      </c>
      <c r="E346" s="26">
        <f t="shared" si="220"/>
        <v>0</v>
      </c>
      <c r="F346" s="26">
        <f t="shared" si="220"/>
        <v>0</v>
      </c>
      <c r="G346" s="26">
        <f t="shared" si="220"/>
        <v>0</v>
      </c>
      <c r="H346" s="26">
        <f t="shared" si="220"/>
        <v>0</v>
      </c>
      <c r="I346" s="26">
        <f t="shared" si="220"/>
        <v>0</v>
      </c>
      <c r="J346" s="26">
        <f t="shared" si="220"/>
        <v>0</v>
      </c>
      <c r="K346" s="26">
        <f t="shared" si="220"/>
        <v>0</v>
      </c>
      <c r="L346" s="26">
        <f t="shared" si="220"/>
        <v>0</v>
      </c>
      <c r="M346" s="26">
        <f t="shared" si="220"/>
        <v>0</v>
      </c>
      <c r="N346" s="26">
        <f t="shared" si="220"/>
        <v>0</v>
      </c>
      <c r="O346" s="26">
        <f t="shared" si="220"/>
        <v>0</v>
      </c>
      <c r="P346" s="26">
        <f t="shared" si="220"/>
        <v>0</v>
      </c>
      <c r="Q346" s="26">
        <f t="shared" si="220"/>
        <v>0</v>
      </c>
      <c r="R346" s="26">
        <f t="shared" ref="R346:AF346" si="221">R347+R348+R349+R350</f>
        <v>0</v>
      </c>
      <c r="S346" s="26">
        <f t="shared" si="221"/>
        <v>0</v>
      </c>
      <c r="T346" s="26">
        <f t="shared" si="221"/>
        <v>0</v>
      </c>
      <c r="U346" s="26">
        <f t="shared" si="221"/>
        <v>0</v>
      </c>
      <c r="V346" s="26">
        <f t="shared" si="221"/>
        <v>0</v>
      </c>
      <c r="W346" s="26">
        <f t="shared" si="221"/>
        <v>0</v>
      </c>
      <c r="X346" s="26">
        <f t="shared" si="221"/>
        <v>0</v>
      </c>
      <c r="Y346" s="26">
        <f t="shared" si="221"/>
        <v>0</v>
      </c>
      <c r="Z346" s="26">
        <f t="shared" si="221"/>
        <v>0</v>
      </c>
      <c r="AA346" s="26">
        <f t="shared" si="221"/>
        <v>0</v>
      </c>
      <c r="AB346" s="26">
        <f t="shared" si="221"/>
        <v>0</v>
      </c>
      <c r="AC346" s="26">
        <f t="shared" si="221"/>
        <v>0</v>
      </c>
      <c r="AD346" s="26">
        <f t="shared" si="221"/>
        <v>0</v>
      </c>
      <c r="AE346" s="26">
        <f t="shared" si="221"/>
        <v>0</v>
      </c>
      <c r="AF346" s="26">
        <f t="shared" si="221"/>
        <v>0</v>
      </c>
    </row>
    <row r="347" spans="2:32" s="13" customFormat="1" ht="15" x14ac:dyDescent="0.25">
      <c r="B347" s="17" t="s">
        <v>56</v>
      </c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</row>
    <row r="348" spans="2:32" s="13" customFormat="1" ht="15" x14ac:dyDescent="0.25">
      <c r="B348" s="17" t="s">
        <v>57</v>
      </c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</row>
    <row r="349" spans="2:32" s="13" customFormat="1" ht="15" x14ac:dyDescent="0.25">
      <c r="B349" s="17" t="s">
        <v>58</v>
      </c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</row>
    <row r="350" spans="2:32" s="13" customFormat="1" ht="15" x14ac:dyDescent="0.25">
      <c r="B350" s="17" t="s">
        <v>59</v>
      </c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</row>
    <row r="351" spans="2:32" s="13" customFormat="1" ht="15" x14ac:dyDescent="0.25">
      <c r="B351" s="47" t="s">
        <v>60</v>
      </c>
      <c r="C351" s="26">
        <f>C337+C346</f>
        <v>0</v>
      </c>
      <c r="D351" s="26">
        <f t="shared" ref="D351:Q351" si="222">D337+D346</f>
        <v>0</v>
      </c>
      <c r="E351" s="26">
        <f t="shared" si="222"/>
        <v>0</v>
      </c>
      <c r="F351" s="26">
        <f t="shared" si="222"/>
        <v>0</v>
      </c>
      <c r="G351" s="26">
        <f t="shared" si="222"/>
        <v>0</v>
      </c>
      <c r="H351" s="26">
        <f t="shared" si="222"/>
        <v>0</v>
      </c>
      <c r="I351" s="26">
        <f t="shared" si="222"/>
        <v>0</v>
      </c>
      <c r="J351" s="26">
        <f t="shared" si="222"/>
        <v>0</v>
      </c>
      <c r="K351" s="26">
        <f t="shared" si="222"/>
        <v>0</v>
      </c>
      <c r="L351" s="26">
        <f t="shared" si="222"/>
        <v>0</v>
      </c>
      <c r="M351" s="26">
        <f t="shared" si="222"/>
        <v>0</v>
      </c>
      <c r="N351" s="26">
        <f t="shared" si="222"/>
        <v>0</v>
      </c>
      <c r="O351" s="26">
        <f t="shared" si="222"/>
        <v>0</v>
      </c>
      <c r="P351" s="26">
        <f t="shared" si="222"/>
        <v>0</v>
      </c>
      <c r="Q351" s="26">
        <f t="shared" si="222"/>
        <v>0</v>
      </c>
      <c r="R351" s="26">
        <f t="shared" ref="R351:AF351" si="223">R337+R346</f>
        <v>0</v>
      </c>
      <c r="S351" s="26">
        <f t="shared" si="223"/>
        <v>0</v>
      </c>
      <c r="T351" s="26">
        <f t="shared" si="223"/>
        <v>0</v>
      </c>
      <c r="U351" s="26">
        <f t="shared" si="223"/>
        <v>0</v>
      </c>
      <c r="V351" s="26">
        <f t="shared" si="223"/>
        <v>0</v>
      </c>
      <c r="W351" s="26">
        <f t="shared" si="223"/>
        <v>0</v>
      </c>
      <c r="X351" s="26">
        <f t="shared" si="223"/>
        <v>0</v>
      </c>
      <c r="Y351" s="26">
        <f t="shared" si="223"/>
        <v>0</v>
      </c>
      <c r="Z351" s="26">
        <f t="shared" si="223"/>
        <v>0</v>
      </c>
      <c r="AA351" s="26">
        <f t="shared" si="223"/>
        <v>0</v>
      </c>
      <c r="AB351" s="26">
        <f t="shared" si="223"/>
        <v>0</v>
      </c>
      <c r="AC351" s="26">
        <f t="shared" si="223"/>
        <v>0</v>
      </c>
      <c r="AD351" s="26">
        <f t="shared" si="223"/>
        <v>0</v>
      </c>
      <c r="AE351" s="26">
        <f t="shared" si="223"/>
        <v>0</v>
      </c>
      <c r="AF351" s="26">
        <f t="shared" si="223"/>
        <v>0</v>
      </c>
    </row>
    <row r="352" spans="2:32" s="13" customFormat="1" ht="15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</row>
    <row r="353" spans="2:32" s="13" customFormat="1" ht="30" x14ac:dyDescent="0.25">
      <c r="B353" s="36" t="s">
        <v>121</v>
      </c>
      <c r="C353" s="36" t="str">
        <f>założenia!C5</f>
        <v>Rok n</v>
      </c>
      <c r="D353" s="36" t="str">
        <f>założenia!D5</f>
        <v>Rok n+1</v>
      </c>
      <c r="E353" s="36" t="str">
        <f>założenia!E5</f>
        <v>Rok n+2</v>
      </c>
      <c r="F353" s="36" t="str">
        <f>założenia!F5</f>
        <v>Rok n+3</v>
      </c>
      <c r="G353" s="36" t="str">
        <f>założenia!G5</f>
        <v>Rok n+4</v>
      </c>
      <c r="H353" s="36" t="str">
        <f>założenia!H5</f>
        <v>Rok n+5</v>
      </c>
      <c r="I353" s="36" t="str">
        <f>założenia!I5</f>
        <v>Rok n+6</v>
      </c>
      <c r="J353" s="36" t="str">
        <f>założenia!J5</f>
        <v>Rok n+7</v>
      </c>
      <c r="K353" s="36" t="str">
        <f>założenia!K5</f>
        <v>Rok n+8</v>
      </c>
      <c r="L353" s="36" t="str">
        <f>założenia!L5</f>
        <v>Rok n+9</v>
      </c>
      <c r="M353" s="36" t="str">
        <f>założenia!M5</f>
        <v>Rok n+10</v>
      </c>
      <c r="N353" s="36" t="str">
        <f>założenia!N5</f>
        <v>Rok n+11</v>
      </c>
      <c r="O353" s="36" t="str">
        <f>założenia!O5</f>
        <v>Rok n+12</v>
      </c>
      <c r="P353" s="36" t="str">
        <f>założenia!P5</f>
        <v>Rok n+13</v>
      </c>
      <c r="Q353" s="36" t="str">
        <f>założenia!Q5</f>
        <v>Rok n+14</v>
      </c>
      <c r="R353" s="36" t="str">
        <f>założenia!R5</f>
        <v>Rok n+15</v>
      </c>
      <c r="S353" s="36" t="str">
        <f>założenia!S5</f>
        <v>Rok n+16</v>
      </c>
      <c r="T353" s="36" t="str">
        <f>założenia!T5</f>
        <v>Rok n+17</v>
      </c>
      <c r="U353" s="36" t="str">
        <f>założenia!U5</f>
        <v>Rok n+18</v>
      </c>
      <c r="V353" s="36" t="str">
        <f>założenia!V5</f>
        <v>Rok n+19</v>
      </c>
      <c r="W353" s="36" t="str">
        <f>założenia!W5</f>
        <v>Rok n+20</v>
      </c>
      <c r="X353" s="36" t="str">
        <f>założenia!X5</f>
        <v>Rok n+21</v>
      </c>
      <c r="Y353" s="36" t="str">
        <f>założenia!Y5</f>
        <v>Rok n+22</v>
      </c>
      <c r="Z353" s="36" t="str">
        <f>założenia!Z5</f>
        <v>Rok n+23</v>
      </c>
      <c r="AA353" s="36" t="str">
        <f>założenia!AA5</f>
        <v>Rok n+24</v>
      </c>
      <c r="AB353" s="36" t="str">
        <f>założenia!AB5</f>
        <v>Rok n+25</v>
      </c>
      <c r="AC353" s="36" t="str">
        <f>założenia!AC5</f>
        <v>Rok n+26</v>
      </c>
      <c r="AD353" s="36" t="str">
        <f>założenia!AD5</f>
        <v>Rok n+27</v>
      </c>
      <c r="AE353" s="36" t="str">
        <f>założenia!AE5</f>
        <v>Rok n+28</v>
      </c>
      <c r="AF353" s="36" t="str">
        <f>założenia!AF5</f>
        <v>Rok n+29</v>
      </c>
    </row>
    <row r="354" spans="2:32" s="13" customFormat="1" ht="15" x14ac:dyDescent="0.25">
      <c r="B354" s="47" t="s">
        <v>35</v>
      </c>
      <c r="C354" s="26">
        <f>C355+C356+C357+C358+C359</f>
        <v>0</v>
      </c>
      <c r="D354" s="26">
        <f t="shared" ref="D354:Q354" si="224">D355+D356+D357+D358+D359</f>
        <v>0</v>
      </c>
      <c r="E354" s="26">
        <f t="shared" si="224"/>
        <v>0</v>
      </c>
      <c r="F354" s="26">
        <f t="shared" si="224"/>
        <v>0</v>
      </c>
      <c r="G354" s="26">
        <f t="shared" si="224"/>
        <v>0</v>
      </c>
      <c r="H354" s="26">
        <f t="shared" si="224"/>
        <v>0</v>
      </c>
      <c r="I354" s="26">
        <f t="shared" si="224"/>
        <v>0</v>
      </c>
      <c r="J354" s="26">
        <f t="shared" si="224"/>
        <v>0</v>
      </c>
      <c r="K354" s="26">
        <f t="shared" si="224"/>
        <v>0</v>
      </c>
      <c r="L354" s="26">
        <f t="shared" si="224"/>
        <v>0</v>
      </c>
      <c r="M354" s="26">
        <f t="shared" si="224"/>
        <v>0</v>
      </c>
      <c r="N354" s="26">
        <f t="shared" si="224"/>
        <v>0</v>
      </c>
      <c r="O354" s="26">
        <f t="shared" si="224"/>
        <v>0</v>
      </c>
      <c r="P354" s="26">
        <f t="shared" si="224"/>
        <v>0</v>
      </c>
      <c r="Q354" s="26">
        <f t="shared" si="224"/>
        <v>0</v>
      </c>
      <c r="R354" s="26">
        <f t="shared" ref="R354:AF354" si="225">R355+R356+R357+R358+R359</f>
        <v>0</v>
      </c>
      <c r="S354" s="26">
        <f t="shared" si="225"/>
        <v>0</v>
      </c>
      <c r="T354" s="26">
        <f t="shared" si="225"/>
        <v>0</v>
      </c>
      <c r="U354" s="26">
        <f t="shared" si="225"/>
        <v>0</v>
      </c>
      <c r="V354" s="26">
        <f t="shared" si="225"/>
        <v>0</v>
      </c>
      <c r="W354" s="26">
        <f t="shared" si="225"/>
        <v>0</v>
      </c>
      <c r="X354" s="26">
        <f t="shared" si="225"/>
        <v>0</v>
      </c>
      <c r="Y354" s="26">
        <f t="shared" si="225"/>
        <v>0</v>
      </c>
      <c r="Z354" s="26">
        <f t="shared" si="225"/>
        <v>0</v>
      </c>
      <c r="AA354" s="26">
        <f t="shared" si="225"/>
        <v>0</v>
      </c>
      <c r="AB354" s="26">
        <f t="shared" si="225"/>
        <v>0</v>
      </c>
      <c r="AC354" s="26">
        <f t="shared" si="225"/>
        <v>0</v>
      </c>
      <c r="AD354" s="26">
        <f t="shared" si="225"/>
        <v>0</v>
      </c>
      <c r="AE354" s="26">
        <f t="shared" si="225"/>
        <v>0</v>
      </c>
      <c r="AF354" s="26">
        <f t="shared" si="225"/>
        <v>0</v>
      </c>
    </row>
    <row r="355" spans="2:32" s="13" customFormat="1" ht="15" x14ac:dyDescent="0.25">
      <c r="B355" s="17" t="s">
        <v>36</v>
      </c>
      <c r="C355" s="23">
        <f>C326-C297</f>
        <v>0</v>
      </c>
      <c r="D355" s="23">
        <f t="shared" ref="D355:Q359" si="226">D326-D297</f>
        <v>0</v>
      </c>
      <c r="E355" s="23">
        <f t="shared" si="226"/>
        <v>0</v>
      </c>
      <c r="F355" s="23">
        <f t="shared" si="226"/>
        <v>0</v>
      </c>
      <c r="G355" s="23">
        <f t="shared" si="226"/>
        <v>0</v>
      </c>
      <c r="H355" s="23">
        <f t="shared" si="226"/>
        <v>0</v>
      </c>
      <c r="I355" s="23">
        <f t="shared" si="226"/>
        <v>0</v>
      </c>
      <c r="J355" s="23">
        <f t="shared" si="226"/>
        <v>0</v>
      </c>
      <c r="K355" s="23">
        <f t="shared" si="226"/>
        <v>0</v>
      </c>
      <c r="L355" s="23">
        <f t="shared" si="226"/>
        <v>0</v>
      </c>
      <c r="M355" s="23">
        <f t="shared" si="226"/>
        <v>0</v>
      </c>
      <c r="N355" s="23">
        <f t="shared" si="226"/>
        <v>0</v>
      </c>
      <c r="O355" s="23">
        <f t="shared" si="226"/>
        <v>0</v>
      </c>
      <c r="P355" s="23">
        <f t="shared" si="226"/>
        <v>0</v>
      </c>
      <c r="Q355" s="23">
        <f t="shared" si="226"/>
        <v>0</v>
      </c>
      <c r="R355" s="23">
        <f t="shared" ref="R355:AF355" si="227">R326-R297</f>
        <v>0</v>
      </c>
      <c r="S355" s="23">
        <f t="shared" si="227"/>
        <v>0</v>
      </c>
      <c r="T355" s="23">
        <f t="shared" si="227"/>
        <v>0</v>
      </c>
      <c r="U355" s="23">
        <f t="shared" si="227"/>
        <v>0</v>
      </c>
      <c r="V355" s="23">
        <f t="shared" si="227"/>
        <v>0</v>
      </c>
      <c r="W355" s="23">
        <f t="shared" si="227"/>
        <v>0</v>
      </c>
      <c r="X355" s="23">
        <f t="shared" si="227"/>
        <v>0</v>
      </c>
      <c r="Y355" s="23">
        <f t="shared" si="227"/>
        <v>0</v>
      </c>
      <c r="Z355" s="23">
        <f t="shared" si="227"/>
        <v>0</v>
      </c>
      <c r="AA355" s="23">
        <f t="shared" si="227"/>
        <v>0</v>
      </c>
      <c r="AB355" s="23">
        <f t="shared" si="227"/>
        <v>0</v>
      </c>
      <c r="AC355" s="23">
        <f t="shared" si="227"/>
        <v>0</v>
      </c>
      <c r="AD355" s="23">
        <f t="shared" si="227"/>
        <v>0</v>
      </c>
      <c r="AE355" s="23">
        <f t="shared" si="227"/>
        <v>0</v>
      </c>
      <c r="AF355" s="23">
        <f t="shared" si="227"/>
        <v>0</v>
      </c>
    </row>
    <row r="356" spans="2:32" s="13" customFormat="1" ht="15" x14ac:dyDescent="0.25">
      <c r="B356" s="17" t="s">
        <v>37</v>
      </c>
      <c r="C356" s="23">
        <f t="shared" ref="C356:Q359" si="228">C327-C298</f>
        <v>0</v>
      </c>
      <c r="D356" s="23">
        <f t="shared" si="228"/>
        <v>0</v>
      </c>
      <c r="E356" s="23">
        <f t="shared" si="228"/>
        <v>0</v>
      </c>
      <c r="F356" s="23">
        <f t="shared" si="228"/>
        <v>0</v>
      </c>
      <c r="G356" s="23">
        <f t="shared" si="228"/>
        <v>0</v>
      </c>
      <c r="H356" s="23">
        <f t="shared" si="228"/>
        <v>0</v>
      </c>
      <c r="I356" s="23">
        <f t="shared" si="228"/>
        <v>0</v>
      </c>
      <c r="J356" s="23">
        <f t="shared" si="228"/>
        <v>0</v>
      </c>
      <c r="K356" s="23">
        <f t="shared" si="228"/>
        <v>0</v>
      </c>
      <c r="L356" s="23">
        <f t="shared" si="228"/>
        <v>0</v>
      </c>
      <c r="M356" s="23">
        <f t="shared" si="228"/>
        <v>0</v>
      </c>
      <c r="N356" s="23">
        <f t="shared" si="228"/>
        <v>0</v>
      </c>
      <c r="O356" s="23">
        <f t="shared" si="228"/>
        <v>0</v>
      </c>
      <c r="P356" s="23">
        <f t="shared" si="228"/>
        <v>0</v>
      </c>
      <c r="Q356" s="23">
        <f t="shared" si="228"/>
        <v>0</v>
      </c>
      <c r="R356" s="23">
        <f t="shared" ref="R356:AF356" si="229">R327-R298</f>
        <v>0</v>
      </c>
      <c r="S356" s="23">
        <f t="shared" si="229"/>
        <v>0</v>
      </c>
      <c r="T356" s="23">
        <f t="shared" si="229"/>
        <v>0</v>
      </c>
      <c r="U356" s="23">
        <f t="shared" si="229"/>
        <v>0</v>
      </c>
      <c r="V356" s="23">
        <f t="shared" si="229"/>
        <v>0</v>
      </c>
      <c r="W356" s="23">
        <f t="shared" si="229"/>
        <v>0</v>
      </c>
      <c r="X356" s="23">
        <f t="shared" si="229"/>
        <v>0</v>
      </c>
      <c r="Y356" s="23">
        <f t="shared" si="229"/>
        <v>0</v>
      </c>
      <c r="Z356" s="23">
        <f t="shared" si="229"/>
        <v>0</v>
      </c>
      <c r="AA356" s="23">
        <f t="shared" si="229"/>
        <v>0</v>
      </c>
      <c r="AB356" s="23">
        <f t="shared" si="229"/>
        <v>0</v>
      </c>
      <c r="AC356" s="23">
        <f t="shared" si="229"/>
        <v>0</v>
      </c>
      <c r="AD356" s="23">
        <f t="shared" si="229"/>
        <v>0</v>
      </c>
      <c r="AE356" s="23">
        <f t="shared" si="229"/>
        <v>0</v>
      </c>
      <c r="AF356" s="23">
        <f t="shared" si="229"/>
        <v>0</v>
      </c>
    </row>
    <row r="357" spans="2:32" s="13" customFormat="1" ht="15" x14ac:dyDescent="0.25">
      <c r="B357" s="17" t="s">
        <v>38</v>
      </c>
      <c r="C357" s="23">
        <f t="shared" si="228"/>
        <v>0</v>
      </c>
      <c r="D357" s="23">
        <f t="shared" si="226"/>
        <v>0</v>
      </c>
      <c r="E357" s="23">
        <f t="shared" si="226"/>
        <v>0</v>
      </c>
      <c r="F357" s="23">
        <f t="shared" si="226"/>
        <v>0</v>
      </c>
      <c r="G357" s="23">
        <f t="shared" si="226"/>
        <v>0</v>
      </c>
      <c r="H357" s="23">
        <f t="shared" si="226"/>
        <v>0</v>
      </c>
      <c r="I357" s="23">
        <f t="shared" si="226"/>
        <v>0</v>
      </c>
      <c r="J357" s="23">
        <f t="shared" si="226"/>
        <v>0</v>
      </c>
      <c r="K357" s="23">
        <f t="shared" si="226"/>
        <v>0</v>
      </c>
      <c r="L357" s="23">
        <f t="shared" si="226"/>
        <v>0</v>
      </c>
      <c r="M357" s="23">
        <f t="shared" si="226"/>
        <v>0</v>
      </c>
      <c r="N357" s="23">
        <f t="shared" si="226"/>
        <v>0</v>
      </c>
      <c r="O357" s="23">
        <f t="shared" si="226"/>
        <v>0</v>
      </c>
      <c r="P357" s="23">
        <f t="shared" si="226"/>
        <v>0</v>
      </c>
      <c r="Q357" s="23">
        <f t="shared" si="226"/>
        <v>0</v>
      </c>
      <c r="R357" s="23">
        <f t="shared" ref="R357:AF357" si="230">R328-R299</f>
        <v>0</v>
      </c>
      <c r="S357" s="23">
        <f t="shared" si="230"/>
        <v>0</v>
      </c>
      <c r="T357" s="23">
        <f t="shared" si="230"/>
        <v>0</v>
      </c>
      <c r="U357" s="23">
        <f t="shared" si="230"/>
        <v>0</v>
      </c>
      <c r="V357" s="23">
        <f t="shared" si="230"/>
        <v>0</v>
      </c>
      <c r="W357" s="23">
        <f t="shared" si="230"/>
        <v>0</v>
      </c>
      <c r="X357" s="23">
        <f t="shared" si="230"/>
        <v>0</v>
      </c>
      <c r="Y357" s="23">
        <f t="shared" si="230"/>
        <v>0</v>
      </c>
      <c r="Z357" s="23">
        <f t="shared" si="230"/>
        <v>0</v>
      </c>
      <c r="AA357" s="23">
        <f t="shared" si="230"/>
        <v>0</v>
      </c>
      <c r="AB357" s="23">
        <f t="shared" si="230"/>
        <v>0</v>
      </c>
      <c r="AC357" s="23">
        <f t="shared" si="230"/>
        <v>0</v>
      </c>
      <c r="AD357" s="23">
        <f t="shared" si="230"/>
        <v>0</v>
      </c>
      <c r="AE357" s="23">
        <f t="shared" si="230"/>
        <v>0</v>
      </c>
      <c r="AF357" s="23">
        <f t="shared" si="230"/>
        <v>0</v>
      </c>
    </row>
    <row r="358" spans="2:32" s="13" customFormat="1" ht="15" x14ac:dyDescent="0.25">
      <c r="B358" s="17" t="s">
        <v>39</v>
      </c>
      <c r="C358" s="23">
        <f t="shared" si="228"/>
        <v>0</v>
      </c>
      <c r="D358" s="23">
        <f t="shared" si="226"/>
        <v>0</v>
      </c>
      <c r="E358" s="23">
        <f t="shared" si="226"/>
        <v>0</v>
      </c>
      <c r="F358" s="23">
        <f t="shared" si="226"/>
        <v>0</v>
      </c>
      <c r="G358" s="23">
        <f t="shared" si="226"/>
        <v>0</v>
      </c>
      <c r="H358" s="23">
        <f t="shared" si="226"/>
        <v>0</v>
      </c>
      <c r="I358" s="23">
        <f t="shared" si="226"/>
        <v>0</v>
      </c>
      <c r="J358" s="23">
        <f t="shared" si="226"/>
        <v>0</v>
      </c>
      <c r="K358" s="23">
        <f t="shared" si="226"/>
        <v>0</v>
      </c>
      <c r="L358" s="23">
        <f t="shared" si="226"/>
        <v>0</v>
      </c>
      <c r="M358" s="23">
        <f t="shared" si="226"/>
        <v>0</v>
      </c>
      <c r="N358" s="23">
        <f t="shared" si="226"/>
        <v>0</v>
      </c>
      <c r="O358" s="23">
        <f t="shared" si="226"/>
        <v>0</v>
      </c>
      <c r="P358" s="23">
        <f t="shared" si="226"/>
        <v>0</v>
      </c>
      <c r="Q358" s="23">
        <f t="shared" si="226"/>
        <v>0</v>
      </c>
      <c r="R358" s="23">
        <f t="shared" ref="R358:AF358" si="231">R329-R300</f>
        <v>0</v>
      </c>
      <c r="S358" s="23">
        <f t="shared" si="231"/>
        <v>0</v>
      </c>
      <c r="T358" s="23">
        <f t="shared" si="231"/>
        <v>0</v>
      </c>
      <c r="U358" s="23">
        <f t="shared" si="231"/>
        <v>0</v>
      </c>
      <c r="V358" s="23">
        <f t="shared" si="231"/>
        <v>0</v>
      </c>
      <c r="W358" s="23">
        <f t="shared" si="231"/>
        <v>0</v>
      </c>
      <c r="X358" s="23">
        <f t="shared" si="231"/>
        <v>0</v>
      </c>
      <c r="Y358" s="23">
        <f t="shared" si="231"/>
        <v>0</v>
      </c>
      <c r="Z358" s="23">
        <f t="shared" si="231"/>
        <v>0</v>
      </c>
      <c r="AA358" s="23">
        <f t="shared" si="231"/>
        <v>0</v>
      </c>
      <c r="AB358" s="23">
        <f t="shared" si="231"/>
        <v>0</v>
      </c>
      <c r="AC358" s="23">
        <f t="shared" si="231"/>
        <v>0</v>
      </c>
      <c r="AD358" s="23">
        <f t="shared" si="231"/>
        <v>0</v>
      </c>
      <c r="AE358" s="23">
        <f t="shared" si="231"/>
        <v>0</v>
      </c>
      <c r="AF358" s="23">
        <f t="shared" si="231"/>
        <v>0</v>
      </c>
    </row>
    <row r="359" spans="2:32" s="13" customFormat="1" ht="30" x14ac:dyDescent="0.25">
      <c r="B359" s="17" t="s">
        <v>40</v>
      </c>
      <c r="C359" s="23">
        <f t="shared" si="228"/>
        <v>0</v>
      </c>
      <c r="D359" s="23">
        <f t="shared" si="226"/>
        <v>0</v>
      </c>
      <c r="E359" s="23">
        <f t="shared" si="226"/>
        <v>0</v>
      </c>
      <c r="F359" s="23">
        <f t="shared" si="226"/>
        <v>0</v>
      </c>
      <c r="G359" s="23">
        <f t="shared" si="226"/>
        <v>0</v>
      </c>
      <c r="H359" s="23">
        <f t="shared" si="226"/>
        <v>0</v>
      </c>
      <c r="I359" s="23">
        <f t="shared" si="226"/>
        <v>0</v>
      </c>
      <c r="J359" s="23">
        <f t="shared" si="226"/>
        <v>0</v>
      </c>
      <c r="K359" s="23">
        <f t="shared" si="226"/>
        <v>0</v>
      </c>
      <c r="L359" s="23">
        <f t="shared" si="226"/>
        <v>0</v>
      </c>
      <c r="M359" s="23">
        <f t="shared" si="226"/>
        <v>0</v>
      </c>
      <c r="N359" s="23">
        <f t="shared" si="226"/>
        <v>0</v>
      </c>
      <c r="O359" s="23">
        <f t="shared" si="226"/>
        <v>0</v>
      </c>
      <c r="P359" s="23">
        <f t="shared" si="226"/>
        <v>0</v>
      </c>
      <c r="Q359" s="23">
        <f t="shared" si="226"/>
        <v>0</v>
      </c>
      <c r="R359" s="23">
        <f t="shared" ref="R359:AF359" si="232">R330-R301</f>
        <v>0</v>
      </c>
      <c r="S359" s="23">
        <f t="shared" si="232"/>
        <v>0</v>
      </c>
      <c r="T359" s="23">
        <f t="shared" si="232"/>
        <v>0</v>
      </c>
      <c r="U359" s="23">
        <f t="shared" si="232"/>
        <v>0</v>
      </c>
      <c r="V359" s="23">
        <f t="shared" si="232"/>
        <v>0</v>
      </c>
      <c r="W359" s="23">
        <f t="shared" si="232"/>
        <v>0</v>
      </c>
      <c r="X359" s="23">
        <f t="shared" si="232"/>
        <v>0</v>
      </c>
      <c r="Y359" s="23">
        <f t="shared" si="232"/>
        <v>0</v>
      </c>
      <c r="Z359" s="23">
        <f t="shared" si="232"/>
        <v>0</v>
      </c>
      <c r="AA359" s="23">
        <f t="shared" si="232"/>
        <v>0</v>
      </c>
      <c r="AB359" s="23">
        <f t="shared" si="232"/>
        <v>0</v>
      </c>
      <c r="AC359" s="23">
        <f t="shared" si="232"/>
        <v>0</v>
      </c>
      <c r="AD359" s="23">
        <f t="shared" si="232"/>
        <v>0</v>
      </c>
      <c r="AE359" s="23">
        <f t="shared" si="232"/>
        <v>0</v>
      </c>
      <c r="AF359" s="23">
        <f t="shared" si="232"/>
        <v>0</v>
      </c>
    </row>
    <row r="360" spans="2:32" s="13" customFormat="1" ht="15" x14ac:dyDescent="0.25">
      <c r="B360" s="47" t="s">
        <v>41</v>
      </c>
      <c r="C360" s="26">
        <f>C361+C362+C363+C364</f>
        <v>0</v>
      </c>
      <c r="D360" s="26">
        <f t="shared" ref="D360:Q360" si="233">D361+D362+D363+D364</f>
        <v>0</v>
      </c>
      <c r="E360" s="26">
        <f t="shared" si="233"/>
        <v>0</v>
      </c>
      <c r="F360" s="26">
        <f t="shared" si="233"/>
        <v>0</v>
      </c>
      <c r="G360" s="26">
        <f t="shared" si="233"/>
        <v>0</v>
      </c>
      <c r="H360" s="26">
        <f t="shared" si="233"/>
        <v>0</v>
      </c>
      <c r="I360" s="26">
        <f t="shared" si="233"/>
        <v>0</v>
      </c>
      <c r="J360" s="26">
        <f t="shared" si="233"/>
        <v>0</v>
      </c>
      <c r="K360" s="26">
        <f t="shared" si="233"/>
        <v>0</v>
      </c>
      <c r="L360" s="26">
        <f t="shared" si="233"/>
        <v>0</v>
      </c>
      <c r="M360" s="26">
        <f t="shared" si="233"/>
        <v>0</v>
      </c>
      <c r="N360" s="26">
        <f t="shared" si="233"/>
        <v>0</v>
      </c>
      <c r="O360" s="26">
        <f t="shared" si="233"/>
        <v>0</v>
      </c>
      <c r="P360" s="26">
        <f t="shared" si="233"/>
        <v>0</v>
      </c>
      <c r="Q360" s="26">
        <f t="shared" si="233"/>
        <v>0</v>
      </c>
      <c r="R360" s="26">
        <f t="shared" ref="R360:AF360" si="234">R361+R362+R363+R364</f>
        <v>0</v>
      </c>
      <c r="S360" s="26">
        <f t="shared" si="234"/>
        <v>0</v>
      </c>
      <c r="T360" s="26">
        <f t="shared" si="234"/>
        <v>0</v>
      </c>
      <c r="U360" s="26">
        <f t="shared" si="234"/>
        <v>0</v>
      </c>
      <c r="V360" s="26">
        <f t="shared" si="234"/>
        <v>0</v>
      </c>
      <c r="W360" s="26">
        <f t="shared" si="234"/>
        <v>0</v>
      </c>
      <c r="X360" s="26">
        <f t="shared" si="234"/>
        <v>0</v>
      </c>
      <c r="Y360" s="26">
        <f t="shared" si="234"/>
        <v>0</v>
      </c>
      <c r="Z360" s="26">
        <f t="shared" si="234"/>
        <v>0</v>
      </c>
      <c r="AA360" s="26">
        <f t="shared" si="234"/>
        <v>0</v>
      </c>
      <c r="AB360" s="26">
        <f t="shared" si="234"/>
        <v>0</v>
      </c>
      <c r="AC360" s="26">
        <f t="shared" si="234"/>
        <v>0</v>
      </c>
      <c r="AD360" s="26">
        <f t="shared" si="234"/>
        <v>0</v>
      </c>
      <c r="AE360" s="26">
        <f t="shared" si="234"/>
        <v>0</v>
      </c>
      <c r="AF360" s="26">
        <f t="shared" si="234"/>
        <v>0</v>
      </c>
    </row>
    <row r="361" spans="2:32" s="13" customFormat="1" ht="15" x14ac:dyDescent="0.25">
      <c r="B361" s="17" t="s">
        <v>42</v>
      </c>
      <c r="C361" s="23">
        <f>C332-C303</f>
        <v>0</v>
      </c>
      <c r="D361" s="23">
        <f t="shared" ref="D361:J361" si="235">D332-D303</f>
        <v>0</v>
      </c>
      <c r="E361" s="23">
        <f t="shared" si="235"/>
        <v>0</v>
      </c>
      <c r="F361" s="23">
        <f t="shared" si="235"/>
        <v>0</v>
      </c>
      <c r="G361" s="23">
        <f t="shared" si="235"/>
        <v>0</v>
      </c>
      <c r="H361" s="23">
        <f t="shared" si="235"/>
        <v>0</v>
      </c>
      <c r="I361" s="23">
        <f t="shared" si="235"/>
        <v>0</v>
      </c>
      <c r="J361" s="23">
        <f t="shared" si="235"/>
        <v>0</v>
      </c>
      <c r="K361" s="23">
        <f t="shared" ref="K361:Q361" si="236">K332-K303</f>
        <v>0</v>
      </c>
      <c r="L361" s="23">
        <f t="shared" si="236"/>
        <v>0</v>
      </c>
      <c r="M361" s="23">
        <f t="shared" si="236"/>
        <v>0</v>
      </c>
      <c r="N361" s="23">
        <f t="shared" si="236"/>
        <v>0</v>
      </c>
      <c r="O361" s="23">
        <f t="shared" si="236"/>
        <v>0</v>
      </c>
      <c r="P361" s="23">
        <f t="shared" si="236"/>
        <v>0</v>
      </c>
      <c r="Q361" s="23">
        <f t="shared" si="236"/>
        <v>0</v>
      </c>
      <c r="R361" s="23">
        <f t="shared" ref="R361:AF361" si="237">R332-R303</f>
        <v>0</v>
      </c>
      <c r="S361" s="23">
        <f t="shared" si="237"/>
        <v>0</v>
      </c>
      <c r="T361" s="23">
        <f t="shared" si="237"/>
        <v>0</v>
      </c>
      <c r="U361" s="23">
        <f t="shared" si="237"/>
        <v>0</v>
      </c>
      <c r="V361" s="23">
        <f t="shared" si="237"/>
        <v>0</v>
      </c>
      <c r="W361" s="23">
        <f t="shared" si="237"/>
        <v>0</v>
      </c>
      <c r="X361" s="23">
        <f t="shared" si="237"/>
        <v>0</v>
      </c>
      <c r="Y361" s="23">
        <f t="shared" si="237"/>
        <v>0</v>
      </c>
      <c r="Z361" s="23">
        <f t="shared" si="237"/>
        <v>0</v>
      </c>
      <c r="AA361" s="23">
        <f t="shared" si="237"/>
        <v>0</v>
      </c>
      <c r="AB361" s="23">
        <f t="shared" si="237"/>
        <v>0</v>
      </c>
      <c r="AC361" s="23">
        <f t="shared" si="237"/>
        <v>0</v>
      </c>
      <c r="AD361" s="23">
        <f t="shared" si="237"/>
        <v>0</v>
      </c>
      <c r="AE361" s="23">
        <f t="shared" si="237"/>
        <v>0</v>
      </c>
      <c r="AF361" s="23">
        <f t="shared" si="237"/>
        <v>0</v>
      </c>
    </row>
    <row r="362" spans="2:32" s="13" customFormat="1" ht="15" x14ac:dyDescent="0.25">
      <c r="B362" s="17" t="s">
        <v>43</v>
      </c>
      <c r="C362" s="23">
        <f t="shared" ref="C362:I364" si="238">C333-C304</f>
        <v>0</v>
      </c>
      <c r="D362" s="23">
        <f t="shared" si="238"/>
        <v>0</v>
      </c>
      <c r="E362" s="23">
        <f t="shared" si="238"/>
        <v>0</v>
      </c>
      <c r="F362" s="23">
        <f t="shared" si="238"/>
        <v>0</v>
      </c>
      <c r="G362" s="23">
        <f t="shared" si="238"/>
        <v>0</v>
      </c>
      <c r="H362" s="23">
        <f t="shared" si="238"/>
        <v>0</v>
      </c>
      <c r="I362" s="23">
        <f t="shared" si="238"/>
        <v>0</v>
      </c>
      <c r="J362" s="23">
        <f t="shared" ref="J362:Q362" si="239">J333-J304</f>
        <v>0</v>
      </c>
      <c r="K362" s="23">
        <f t="shared" si="239"/>
        <v>0</v>
      </c>
      <c r="L362" s="23">
        <f t="shared" si="239"/>
        <v>0</v>
      </c>
      <c r="M362" s="23">
        <f t="shared" si="239"/>
        <v>0</v>
      </c>
      <c r="N362" s="23">
        <f t="shared" si="239"/>
        <v>0</v>
      </c>
      <c r="O362" s="23">
        <f t="shared" si="239"/>
        <v>0</v>
      </c>
      <c r="P362" s="23">
        <f t="shared" si="239"/>
        <v>0</v>
      </c>
      <c r="Q362" s="23">
        <f t="shared" si="239"/>
        <v>0</v>
      </c>
      <c r="R362" s="23">
        <f t="shared" ref="R362:AF362" si="240">R333-R304</f>
        <v>0</v>
      </c>
      <c r="S362" s="23">
        <f t="shared" si="240"/>
        <v>0</v>
      </c>
      <c r="T362" s="23">
        <f t="shared" si="240"/>
        <v>0</v>
      </c>
      <c r="U362" s="23">
        <f t="shared" si="240"/>
        <v>0</v>
      </c>
      <c r="V362" s="23">
        <f t="shared" si="240"/>
        <v>0</v>
      </c>
      <c r="W362" s="23">
        <f t="shared" si="240"/>
        <v>0</v>
      </c>
      <c r="X362" s="23">
        <f t="shared" si="240"/>
        <v>0</v>
      </c>
      <c r="Y362" s="23">
        <f t="shared" si="240"/>
        <v>0</v>
      </c>
      <c r="Z362" s="23">
        <f t="shared" si="240"/>
        <v>0</v>
      </c>
      <c r="AA362" s="23">
        <f t="shared" si="240"/>
        <v>0</v>
      </c>
      <c r="AB362" s="23">
        <f t="shared" si="240"/>
        <v>0</v>
      </c>
      <c r="AC362" s="23">
        <f t="shared" si="240"/>
        <v>0</v>
      </c>
      <c r="AD362" s="23">
        <f t="shared" si="240"/>
        <v>0</v>
      </c>
      <c r="AE362" s="23">
        <f t="shared" si="240"/>
        <v>0</v>
      </c>
      <c r="AF362" s="23">
        <f t="shared" si="240"/>
        <v>0</v>
      </c>
    </row>
    <row r="363" spans="2:32" s="13" customFormat="1" ht="15" x14ac:dyDescent="0.25">
      <c r="B363" s="17" t="s">
        <v>44</v>
      </c>
      <c r="C363" s="23">
        <f t="shared" si="238"/>
        <v>0</v>
      </c>
      <c r="D363" s="23">
        <f t="shared" si="238"/>
        <v>0</v>
      </c>
      <c r="E363" s="23">
        <f t="shared" si="238"/>
        <v>0</v>
      </c>
      <c r="F363" s="23">
        <f t="shared" si="238"/>
        <v>0</v>
      </c>
      <c r="G363" s="23">
        <f t="shared" si="238"/>
        <v>0</v>
      </c>
      <c r="H363" s="23">
        <f t="shared" si="238"/>
        <v>0</v>
      </c>
      <c r="I363" s="23">
        <f t="shared" si="238"/>
        <v>0</v>
      </c>
      <c r="J363" s="23">
        <f t="shared" ref="J363:Q363" si="241">J334-J305</f>
        <v>0</v>
      </c>
      <c r="K363" s="23">
        <f t="shared" si="241"/>
        <v>0</v>
      </c>
      <c r="L363" s="23">
        <f t="shared" si="241"/>
        <v>0</v>
      </c>
      <c r="M363" s="23">
        <f t="shared" si="241"/>
        <v>0</v>
      </c>
      <c r="N363" s="23">
        <f t="shared" si="241"/>
        <v>0</v>
      </c>
      <c r="O363" s="23">
        <f t="shared" si="241"/>
        <v>0</v>
      </c>
      <c r="P363" s="23">
        <f t="shared" si="241"/>
        <v>0</v>
      </c>
      <c r="Q363" s="23">
        <f t="shared" si="241"/>
        <v>0</v>
      </c>
      <c r="R363" s="23">
        <f t="shared" ref="R363:AF363" si="242">R334-R305</f>
        <v>0</v>
      </c>
      <c r="S363" s="23">
        <f t="shared" si="242"/>
        <v>0</v>
      </c>
      <c r="T363" s="23">
        <f t="shared" si="242"/>
        <v>0</v>
      </c>
      <c r="U363" s="23">
        <f t="shared" si="242"/>
        <v>0</v>
      </c>
      <c r="V363" s="23">
        <f t="shared" si="242"/>
        <v>0</v>
      </c>
      <c r="W363" s="23">
        <f t="shared" si="242"/>
        <v>0</v>
      </c>
      <c r="X363" s="23">
        <f t="shared" si="242"/>
        <v>0</v>
      </c>
      <c r="Y363" s="23">
        <f t="shared" si="242"/>
        <v>0</v>
      </c>
      <c r="Z363" s="23">
        <f t="shared" si="242"/>
        <v>0</v>
      </c>
      <c r="AA363" s="23">
        <f t="shared" si="242"/>
        <v>0</v>
      </c>
      <c r="AB363" s="23">
        <f t="shared" si="242"/>
        <v>0</v>
      </c>
      <c r="AC363" s="23">
        <f t="shared" si="242"/>
        <v>0</v>
      </c>
      <c r="AD363" s="23">
        <f t="shared" si="242"/>
        <v>0</v>
      </c>
      <c r="AE363" s="23">
        <f t="shared" si="242"/>
        <v>0</v>
      </c>
      <c r="AF363" s="23">
        <f t="shared" si="242"/>
        <v>0</v>
      </c>
    </row>
    <row r="364" spans="2:32" s="13" customFormat="1" ht="30" x14ac:dyDescent="0.25">
      <c r="B364" s="17" t="s">
        <v>45</v>
      </c>
      <c r="C364" s="23">
        <f t="shared" si="238"/>
        <v>0</v>
      </c>
      <c r="D364" s="23">
        <f t="shared" si="238"/>
        <v>0</v>
      </c>
      <c r="E364" s="23">
        <f t="shared" si="238"/>
        <v>0</v>
      </c>
      <c r="F364" s="23">
        <f t="shared" si="238"/>
        <v>0</v>
      </c>
      <c r="G364" s="23">
        <f t="shared" si="238"/>
        <v>0</v>
      </c>
      <c r="H364" s="23">
        <f t="shared" si="238"/>
        <v>0</v>
      </c>
      <c r="I364" s="23">
        <f t="shared" si="238"/>
        <v>0</v>
      </c>
      <c r="J364" s="23">
        <f t="shared" ref="J364:Q364" si="243">J335-J306</f>
        <v>0</v>
      </c>
      <c r="K364" s="23">
        <f t="shared" si="243"/>
        <v>0</v>
      </c>
      <c r="L364" s="23">
        <f t="shared" si="243"/>
        <v>0</v>
      </c>
      <c r="M364" s="23">
        <f t="shared" si="243"/>
        <v>0</v>
      </c>
      <c r="N364" s="23">
        <f t="shared" si="243"/>
        <v>0</v>
      </c>
      <c r="O364" s="23">
        <f t="shared" si="243"/>
        <v>0</v>
      </c>
      <c r="P364" s="23">
        <f t="shared" si="243"/>
        <v>0</v>
      </c>
      <c r="Q364" s="23">
        <f t="shared" si="243"/>
        <v>0</v>
      </c>
      <c r="R364" s="23">
        <f t="shared" ref="R364:AF364" si="244">R335-R306</f>
        <v>0</v>
      </c>
      <c r="S364" s="23">
        <f t="shared" si="244"/>
        <v>0</v>
      </c>
      <c r="T364" s="23">
        <f t="shared" si="244"/>
        <v>0</v>
      </c>
      <c r="U364" s="23">
        <f t="shared" si="244"/>
        <v>0</v>
      </c>
      <c r="V364" s="23">
        <f t="shared" si="244"/>
        <v>0</v>
      </c>
      <c r="W364" s="23">
        <f t="shared" si="244"/>
        <v>0</v>
      </c>
      <c r="X364" s="23">
        <f t="shared" si="244"/>
        <v>0</v>
      </c>
      <c r="Y364" s="23">
        <f t="shared" si="244"/>
        <v>0</v>
      </c>
      <c r="Z364" s="23">
        <f t="shared" si="244"/>
        <v>0</v>
      </c>
      <c r="AA364" s="23">
        <f t="shared" si="244"/>
        <v>0</v>
      </c>
      <c r="AB364" s="23">
        <f t="shared" si="244"/>
        <v>0</v>
      </c>
      <c r="AC364" s="23">
        <f t="shared" si="244"/>
        <v>0</v>
      </c>
      <c r="AD364" s="23">
        <f t="shared" si="244"/>
        <v>0</v>
      </c>
      <c r="AE364" s="23">
        <f t="shared" si="244"/>
        <v>0</v>
      </c>
      <c r="AF364" s="23">
        <f t="shared" si="244"/>
        <v>0</v>
      </c>
    </row>
    <row r="365" spans="2:32" s="13" customFormat="1" ht="15" x14ac:dyDescent="0.25">
      <c r="B365" s="47" t="s">
        <v>46</v>
      </c>
      <c r="C365" s="26">
        <f>C354+C360</f>
        <v>0</v>
      </c>
      <c r="D365" s="26">
        <f t="shared" ref="D365:Q365" si="245">D354+D360</f>
        <v>0</v>
      </c>
      <c r="E365" s="26">
        <f t="shared" si="245"/>
        <v>0</v>
      </c>
      <c r="F365" s="26">
        <f t="shared" si="245"/>
        <v>0</v>
      </c>
      <c r="G365" s="26">
        <f t="shared" si="245"/>
        <v>0</v>
      </c>
      <c r="H365" s="26">
        <f t="shared" si="245"/>
        <v>0</v>
      </c>
      <c r="I365" s="26">
        <f t="shared" si="245"/>
        <v>0</v>
      </c>
      <c r="J365" s="26">
        <f t="shared" si="245"/>
        <v>0</v>
      </c>
      <c r="K365" s="26">
        <f t="shared" si="245"/>
        <v>0</v>
      </c>
      <c r="L365" s="26">
        <f t="shared" si="245"/>
        <v>0</v>
      </c>
      <c r="M365" s="26">
        <f t="shared" si="245"/>
        <v>0</v>
      </c>
      <c r="N365" s="26">
        <f t="shared" si="245"/>
        <v>0</v>
      </c>
      <c r="O365" s="26">
        <f t="shared" si="245"/>
        <v>0</v>
      </c>
      <c r="P365" s="26">
        <f t="shared" si="245"/>
        <v>0</v>
      </c>
      <c r="Q365" s="26">
        <f t="shared" si="245"/>
        <v>0</v>
      </c>
      <c r="R365" s="26">
        <f t="shared" ref="R365:AF365" si="246">R354+R360</f>
        <v>0</v>
      </c>
      <c r="S365" s="26">
        <f t="shared" si="246"/>
        <v>0</v>
      </c>
      <c r="T365" s="26">
        <f t="shared" si="246"/>
        <v>0</v>
      </c>
      <c r="U365" s="26">
        <f t="shared" si="246"/>
        <v>0</v>
      </c>
      <c r="V365" s="26">
        <f t="shared" si="246"/>
        <v>0</v>
      </c>
      <c r="W365" s="26">
        <f t="shared" si="246"/>
        <v>0</v>
      </c>
      <c r="X365" s="26">
        <f t="shared" si="246"/>
        <v>0</v>
      </c>
      <c r="Y365" s="26">
        <f t="shared" si="246"/>
        <v>0</v>
      </c>
      <c r="Z365" s="26">
        <f t="shared" si="246"/>
        <v>0</v>
      </c>
      <c r="AA365" s="26">
        <f t="shared" si="246"/>
        <v>0</v>
      </c>
      <c r="AB365" s="26">
        <f t="shared" si="246"/>
        <v>0</v>
      </c>
      <c r="AC365" s="26">
        <f t="shared" si="246"/>
        <v>0</v>
      </c>
      <c r="AD365" s="26">
        <f t="shared" si="246"/>
        <v>0</v>
      </c>
      <c r="AE365" s="26">
        <f t="shared" si="246"/>
        <v>0</v>
      </c>
      <c r="AF365" s="26">
        <f t="shared" si="246"/>
        <v>0</v>
      </c>
    </row>
    <row r="366" spans="2:32" s="13" customFormat="1" ht="15" x14ac:dyDescent="0.25">
      <c r="B366" s="47" t="s">
        <v>47</v>
      </c>
      <c r="C366" s="26">
        <f>C367+C368+C369+C370+C371+C372+C373+C374</f>
        <v>0</v>
      </c>
      <c r="D366" s="26">
        <f t="shared" ref="D366:Q366" si="247">D367+D368+D369+D370+D371+D372+D373+D374</f>
        <v>0</v>
      </c>
      <c r="E366" s="26">
        <f t="shared" si="247"/>
        <v>0</v>
      </c>
      <c r="F366" s="26">
        <f t="shared" si="247"/>
        <v>0</v>
      </c>
      <c r="G366" s="26">
        <f t="shared" si="247"/>
        <v>0</v>
      </c>
      <c r="H366" s="26">
        <f t="shared" si="247"/>
        <v>0</v>
      </c>
      <c r="I366" s="26">
        <f t="shared" si="247"/>
        <v>0</v>
      </c>
      <c r="J366" s="26">
        <f t="shared" si="247"/>
        <v>0</v>
      </c>
      <c r="K366" s="26">
        <f t="shared" si="247"/>
        <v>0</v>
      </c>
      <c r="L366" s="26">
        <f t="shared" si="247"/>
        <v>0</v>
      </c>
      <c r="M366" s="26">
        <f t="shared" si="247"/>
        <v>0</v>
      </c>
      <c r="N366" s="26">
        <f t="shared" si="247"/>
        <v>0</v>
      </c>
      <c r="O366" s="26">
        <f t="shared" si="247"/>
        <v>0</v>
      </c>
      <c r="P366" s="26">
        <f t="shared" si="247"/>
        <v>0</v>
      </c>
      <c r="Q366" s="26">
        <f t="shared" si="247"/>
        <v>0</v>
      </c>
      <c r="R366" s="26">
        <f t="shared" ref="R366:AF366" si="248">R367+R368+R369+R370+R371+R372+R373+R374</f>
        <v>0</v>
      </c>
      <c r="S366" s="26">
        <f t="shared" si="248"/>
        <v>0</v>
      </c>
      <c r="T366" s="26">
        <f t="shared" si="248"/>
        <v>0</v>
      </c>
      <c r="U366" s="26">
        <f t="shared" si="248"/>
        <v>0</v>
      </c>
      <c r="V366" s="26">
        <f t="shared" si="248"/>
        <v>0</v>
      </c>
      <c r="W366" s="26">
        <f t="shared" si="248"/>
        <v>0</v>
      </c>
      <c r="X366" s="26">
        <f t="shared" si="248"/>
        <v>0</v>
      </c>
      <c r="Y366" s="26">
        <f t="shared" si="248"/>
        <v>0</v>
      </c>
      <c r="Z366" s="26">
        <f t="shared" si="248"/>
        <v>0</v>
      </c>
      <c r="AA366" s="26">
        <f t="shared" si="248"/>
        <v>0</v>
      </c>
      <c r="AB366" s="26">
        <f t="shared" si="248"/>
        <v>0</v>
      </c>
      <c r="AC366" s="26">
        <f t="shared" si="248"/>
        <v>0</v>
      </c>
      <c r="AD366" s="26">
        <f t="shared" si="248"/>
        <v>0</v>
      </c>
      <c r="AE366" s="26">
        <f t="shared" si="248"/>
        <v>0</v>
      </c>
      <c r="AF366" s="26">
        <f t="shared" si="248"/>
        <v>0</v>
      </c>
    </row>
    <row r="367" spans="2:32" s="13" customFormat="1" ht="15" x14ac:dyDescent="0.25">
      <c r="B367" s="17" t="s">
        <v>48</v>
      </c>
      <c r="C367" s="23">
        <f>C338-C309</f>
        <v>0</v>
      </c>
      <c r="D367" s="23">
        <f t="shared" ref="D367:Q374" si="249">D338-D309</f>
        <v>0</v>
      </c>
      <c r="E367" s="23">
        <f t="shared" si="249"/>
        <v>0</v>
      </c>
      <c r="F367" s="23">
        <f t="shared" si="249"/>
        <v>0</v>
      </c>
      <c r="G367" s="23">
        <f t="shared" si="249"/>
        <v>0</v>
      </c>
      <c r="H367" s="23">
        <f t="shared" si="249"/>
        <v>0</v>
      </c>
      <c r="I367" s="23">
        <f t="shared" si="249"/>
        <v>0</v>
      </c>
      <c r="J367" s="23">
        <f t="shared" si="249"/>
        <v>0</v>
      </c>
      <c r="K367" s="23">
        <f t="shared" si="249"/>
        <v>0</v>
      </c>
      <c r="L367" s="23">
        <f t="shared" si="249"/>
        <v>0</v>
      </c>
      <c r="M367" s="23">
        <f t="shared" si="249"/>
        <v>0</v>
      </c>
      <c r="N367" s="23">
        <f t="shared" si="249"/>
        <v>0</v>
      </c>
      <c r="O367" s="23">
        <f t="shared" si="249"/>
        <v>0</v>
      </c>
      <c r="P367" s="23">
        <f t="shared" si="249"/>
        <v>0</v>
      </c>
      <c r="Q367" s="23">
        <f t="shared" si="249"/>
        <v>0</v>
      </c>
      <c r="R367" s="23">
        <f t="shared" ref="R367:AF367" si="250">R338-R309</f>
        <v>0</v>
      </c>
      <c r="S367" s="23">
        <f t="shared" si="250"/>
        <v>0</v>
      </c>
      <c r="T367" s="23">
        <f t="shared" si="250"/>
        <v>0</v>
      </c>
      <c r="U367" s="23">
        <f t="shared" si="250"/>
        <v>0</v>
      </c>
      <c r="V367" s="23">
        <f t="shared" si="250"/>
        <v>0</v>
      </c>
      <c r="W367" s="23">
        <f t="shared" si="250"/>
        <v>0</v>
      </c>
      <c r="X367" s="23">
        <f t="shared" si="250"/>
        <v>0</v>
      </c>
      <c r="Y367" s="23">
        <f t="shared" si="250"/>
        <v>0</v>
      </c>
      <c r="Z367" s="23">
        <f t="shared" si="250"/>
        <v>0</v>
      </c>
      <c r="AA367" s="23">
        <f t="shared" si="250"/>
        <v>0</v>
      </c>
      <c r="AB367" s="23">
        <f t="shared" si="250"/>
        <v>0</v>
      </c>
      <c r="AC367" s="23">
        <f t="shared" si="250"/>
        <v>0</v>
      </c>
      <c r="AD367" s="23">
        <f t="shared" si="250"/>
        <v>0</v>
      </c>
      <c r="AE367" s="23">
        <f t="shared" si="250"/>
        <v>0</v>
      </c>
      <c r="AF367" s="23">
        <f t="shared" si="250"/>
        <v>0</v>
      </c>
    </row>
    <row r="368" spans="2:32" s="13" customFormat="1" ht="30" x14ac:dyDescent="0.25">
      <c r="B368" s="17" t="s">
        <v>49</v>
      </c>
      <c r="C368" s="23">
        <f t="shared" ref="C368:Q374" si="251">C339-C310</f>
        <v>0</v>
      </c>
      <c r="D368" s="23">
        <f t="shared" si="251"/>
        <v>0</v>
      </c>
      <c r="E368" s="23">
        <f t="shared" si="251"/>
        <v>0</v>
      </c>
      <c r="F368" s="23">
        <f t="shared" si="251"/>
        <v>0</v>
      </c>
      <c r="G368" s="23">
        <f t="shared" si="251"/>
        <v>0</v>
      </c>
      <c r="H368" s="23">
        <f t="shared" si="251"/>
        <v>0</v>
      </c>
      <c r="I368" s="23">
        <f t="shared" si="251"/>
        <v>0</v>
      </c>
      <c r="J368" s="23">
        <f t="shared" si="251"/>
        <v>0</v>
      </c>
      <c r="K368" s="23">
        <f t="shared" si="251"/>
        <v>0</v>
      </c>
      <c r="L368" s="23">
        <f t="shared" si="251"/>
        <v>0</v>
      </c>
      <c r="M368" s="23">
        <f t="shared" si="251"/>
        <v>0</v>
      </c>
      <c r="N368" s="23">
        <f t="shared" si="251"/>
        <v>0</v>
      </c>
      <c r="O368" s="23">
        <f t="shared" si="251"/>
        <v>0</v>
      </c>
      <c r="P368" s="23">
        <f t="shared" si="251"/>
        <v>0</v>
      </c>
      <c r="Q368" s="23">
        <f t="shared" si="251"/>
        <v>0</v>
      </c>
      <c r="R368" s="23">
        <f t="shared" ref="R368:AF368" si="252">R339-R310</f>
        <v>0</v>
      </c>
      <c r="S368" s="23">
        <f t="shared" si="252"/>
        <v>0</v>
      </c>
      <c r="T368" s="23">
        <f t="shared" si="252"/>
        <v>0</v>
      </c>
      <c r="U368" s="23">
        <f t="shared" si="252"/>
        <v>0</v>
      </c>
      <c r="V368" s="23">
        <f t="shared" si="252"/>
        <v>0</v>
      </c>
      <c r="W368" s="23">
        <f t="shared" si="252"/>
        <v>0</v>
      </c>
      <c r="X368" s="23">
        <f t="shared" si="252"/>
        <v>0</v>
      </c>
      <c r="Y368" s="23">
        <f t="shared" si="252"/>
        <v>0</v>
      </c>
      <c r="Z368" s="23">
        <f t="shared" si="252"/>
        <v>0</v>
      </c>
      <c r="AA368" s="23">
        <f t="shared" si="252"/>
        <v>0</v>
      </c>
      <c r="AB368" s="23">
        <f t="shared" si="252"/>
        <v>0</v>
      </c>
      <c r="AC368" s="23">
        <f t="shared" si="252"/>
        <v>0</v>
      </c>
      <c r="AD368" s="23">
        <f t="shared" si="252"/>
        <v>0</v>
      </c>
      <c r="AE368" s="23">
        <f t="shared" si="252"/>
        <v>0</v>
      </c>
      <c r="AF368" s="23">
        <f t="shared" si="252"/>
        <v>0</v>
      </c>
    </row>
    <row r="369" spans="2:32" s="13" customFormat="1" ht="15" x14ac:dyDescent="0.25">
      <c r="B369" s="17" t="s">
        <v>136</v>
      </c>
      <c r="C369" s="23">
        <f t="shared" si="251"/>
        <v>0</v>
      </c>
      <c r="D369" s="23">
        <f t="shared" si="249"/>
        <v>0</v>
      </c>
      <c r="E369" s="23">
        <f t="shared" si="249"/>
        <v>0</v>
      </c>
      <c r="F369" s="23">
        <f t="shared" si="249"/>
        <v>0</v>
      </c>
      <c r="G369" s="23">
        <f t="shared" si="249"/>
        <v>0</v>
      </c>
      <c r="H369" s="23">
        <f t="shared" si="249"/>
        <v>0</v>
      </c>
      <c r="I369" s="23">
        <f t="shared" si="249"/>
        <v>0</v>
      </c>
      <c r="J369" s="23">
        <f t="shared" si="249"/>
        <v>0</v>
      </c>
      <c r="K369" s="23">
        <f t="shared" si="249"/>
        <v>0</v>
      </c>
      <c r="L369" s="23">
        <f t="shared" si="249"/>
        <v>0</v>
      </c>
      <c r="M369" s="23">
        <f t="shared" si="249"/>
        <v>0</v>
      </c>
      <c r="N369" s="23">
        <f t="shared" si="249"/>
        <v>0</v>
      </c>
      <c r="O369" s="23">
        <f t="shared" si="249"/>
        <v>0</v>
      </c>
      <c r="P369" s="23">
        <f t="shared" si="249"/>
        <v>0</v>
      </c>
      <c r="Q369" s="23">
        <f t="shared" si="249"/>
        <v>0</v>
      </c>
      <c r="R369" s="23">
        <f t="shared" ref="R369:AF369" si="253">R340-R311</f>
        <v>0</v>
      </c>
      <c r="S369" s="23">
        <f t="shared" si="253"/>
        <v>0</v>
      </c>
      <c r="T369" s="23">
        <f t="shared" si="253"/>
        <v>0</v>
      </c>
      <c r="U369" s="23">
        <f t="shared" si="253"/>
        <v>0</v>
      </c>
      <c r="V369" s="23">
        <f t="shared" si="253"/>
        <v>0</v>
      </c>
      <c r="W369" s="23">
        <f t="shared" si="253"/>
        <v>0</v>
      </c>
      <c r="X369" s="23">
        <f t="shared" si="253"/>
        <v>0</v>
      </c>
      <c r="Y369" s="23">
        <f t="shared" si="253"/>
        <v>0</v>
      </c>
      <c r="Z369" s="23">
        <f t="shared" si="253"/>
        <v>0</v>
      </c>
      <c r="AA369" s="23">
        <f t="shared" si="253"/>
        <v>0</v>
      </c>
      <c r="AB369" s="23">
        <f t="shared" si="253"/>
        <v>0</v>
      </c>
      <c r="AC369" s="23">
        <f t="shared" si="253"/>
        <v>0</v>
      </c>
      <c r="AD369" s="23">
        <f t="shared" si="253"/>
        <v>0</v>
      </c>
      <c r="AE369" s="23">
        <f t="shared" si="253"/>
        <v>0</v>
      </c>
      <c r="AF369" s="23">
        <f t="shared" si="253"/>
        <v>0</v>
      </c>
    </row>
    <row r="370" spans="2:32" s="13" customFormat="1" ht="15" x14ac:dyDescent="0.25">
      <c r="B370" s="17" t="s">
        <v>50</v>
      </c>
      <c r="C370" s="23">
        <f t="shared" si="251"/>
        <v>0</v>
      </c>
      <c r="D370" s="23">
        <f t="shared" si="249"/>
        <v>0</v>
      </c>
      <c r="E370" s="23">
        <f t="shared" si="249"/>
        <v>0</v>
      </c>
      <c r="F370" s="23">
        <f t="shared" si="249"/>
        <v>0</v>
      </c>
      <c r="G370" s="23">
        <f t="shared" si="249"/>
        <v>0</v>
      </c>
      <c r="H370" s="23">
        <f t="shared" si="249"/>
        <v>0</v>
      </c>
      <c r="I370" s="23">
        <f t="shared" si="249"/>
        <v>0</v>
      </c>
      <c r="J370" s="23">
        <f t="shared" si="249"/>
        <v>0</v>
      </c>
      <c r="K370" s="23">
        <f t="shared" si="249"/>
        <v>0</v>
      </c>
      <c r="L370" s="23">
        <f t="shared" si="249"/>
        <v>0</v>
      </c>
      <c r="M370" s="23">
        <f t="shared" si="249"/>
        <v>0</v>
      </c>
      <c r="N370" s="23">
        <f t="shared" si="249"/>
        <v>0</v>
      </c>
      <c r="O370" s="23">
        <f t="shared" si="249"/>
        <v>0</v>
      </c>
      <c r="P370" s="23">
        <f t="shared" si="249"/>
        <v>0</v>
      </c>
      <c r="Q370" s="23">
        <f t="shared" si="249"/>
        <v>0</v>
      </c>
      <c r="R370" s="23">
        <f t="shared" ref="R370:AF370" si="254">R341-R312</f>
        <v>0</v>
      </c>
      <c r="S370" s="23">
        <f t="shared" si="254"/>
        <v>0</v>
      </c>
      <c r="T370" s="23">
        <f t="shared" si="254"/>
        <v>0</v>
      </c>
      <c r="U370" s="23">
        <f t="shared" si="254"/>
        <v>0</v>
      </c>
      <c r="V370" s="23">
        <f t="shared" si="254"/>
        <v>0</v>
      </c>
      <c r="W370" s="23">
        <f t="shared" si="254"/>
        <v>0</v>
      </c>
      <c r="X370" s="23">
        <f t="shared" si="254"/>
        <v>0</v>
      </c>
      <c r="Y370" s="23">
        <f t="shared" si="254"/>
        <v>0</v>
      </c>
      <c r="Z370" s="23">
        <f t="shared" si="254"/>
        <v>0</v>
      </c>
      <c r="AA370" s="23">
        <f t="shared" si="254"/>
        <v>0</v>
      </c>
      <c r="AB370" s="23">
        <f t="shared" si="254"/>
        <v>0</v>
      </c>
      <c r="AC370" s="23">
        <f t="shared" si="254"/>
        <v>0</v>
      </c>
      <c r="AD370" s="23">
        <f t="shared" si="254"/>
        <v>0</v>
      </c>
      <c r="AE370" s="23">
        <f t="shared" si="254"/>
        <v>0</v>
      </c>
      <c r="AF370" s="23">
        <f t="shared" si="254"/>
        <v>0</v>
      </c>
    </row>
    <row r="371" spans="2:32" s="13" customFormat="1" ht="15" x14ac:dyDescent="0.25">
      <c r="B371" s="17" t="s">
        <v>51</v>
      </c>
      <c r="C371" s="23">
        <f t="shared" si="251"/>
        <v>0</v>
      </c>
      <c r="D371" s="23">
        <f t="shared" si="249"/>
        <v>0</v>
      </c>
      <c r="E371" s="23">
        <f t="shared" si="249"/>
        <v>0</v>
      </c>
      <c r="F371" s="23">
        <f t="shared" si="249"/>
        <v>0</v>
      </c>
      <c r="G371" s="23">
        <f t="shared" si="249"/>
        <v>0</v>
      </c>
      <c r="H371" s="23">
        <f t="shared" si="249"/>
        <v>0</v>
      </c>
      <c r="I371" s="23">
        <f t="shared" si="249"/>
        <v>0</v>
      </c>
      <c r="J371" s="23">
        <f t="shared" si="249"/>
        <v>0</v>
      </c>
      <c r="K371" s="23">
        <f t="shared" si="249"/>
        <v>0</v>
      </c>
      <c r="L371" s="23">
        <f t="shared" si="249"/>
        <v>0</v>
      </c>
      <c r="M371" s="23">
        <f t="shared" si="249"/>
        <v>0</v>
      </c>
      <c r="N371" s="23">
        <f t="shared" si="249"/>
        <v>0</v>
      </c>
      <c r="O371" s="23">
        <f t="shared" si="249"/>
        <v>0</v>
      </c>
      <c r="P371" s="23">
        <f t="shared" si="249"/>
        <v>0</v>
      </c>
      <c r="Q371" s="23">
        <f t="shared" si="249"/>
        <v>0</v>
      </c>
      <c r="R371" s="23">
        <f t="shared" ref="R371:AF371" si="255">R342-R313</f>
        <v>0</v>
      </c>
      <c r="S371" s="23">
        <f t="shared" si="255"/>
        <v>0</v>
      </c>
      <c r="T371" s="23">
        <f t="shared" si="255"/>
        <v>0</v>
      </c>
      <c r="U371" s="23">
        <f t="shared" si="255"/>
        <v>0</v>
      </c>
      <c r="V371" s="23">
        <f t="shared" si="255"/>
        <v>0</v>
      </c>
      <c r="W371" s="23">
        <f t="shared" si="255"/>
        <v>0</v>
      </c>
      <c r="X371" s="23">
        <f t="shared" si="255"/>
        <v>0</v>
      </c>
      <c r="Y371" s="23">
        <f t="shared" si="255"/>
        <v>0</v>
      </c>
      <c r="Z371" s="23">
        <f t="shared" si="255"/>
        <v>0</v>
      </c>
      <c r="AA371" s="23">
        <f t="shared" si="255"/>
        <v>0</v>
      </c>
      <c r="AB371" s="23">
        <f t="shared" si="255"/>
        <v>0</v>
      </c>
      <c r="AC371" s="23">
        <f t="shared" si="255"/>
        <v>0</v>
      </c>
      <c r="AD371" s="23">
        <f t="shared" si="255"/>
        <v>0</v>
      </c>
      <c r="AE371" s="23">
        <f t="shared" si="255"/>
        <v>0</v>
      </c>
      <c r="AF371" s="23">
        <f t="shared" si="255"/>
        <v>0</v>
      </c>
    </row>
    <row r="372" spans="2:32" s="13" customFormat="1" ht="15" x14ac:dyDescent="0.25">
      <c r="B372" s="17" t="s">
        <v>52</v>
      </c>
      <c r="C372" s="23">
        <f t="shared" si="251"/>
        <v>0</v>
      </c>
      <c r="D372" s="23">
        <f t="shared" si="249"/>
        <v>0</v>
      </c>
      <c r="E372" s="23">
        <f t="shared" si="249"/>
        <v>0</v>
      </c>
      <c r="F372" s="23">
        <f t="shared" si="249"/>
        <v>0</v>
      </c>
      <c r="G372" s="23">
        <f t="shared" si="249"/>
        <v>0</v>
      </c>
      <c r="H372" s="23">
        <f t="shared" si="249"/>
        <v>0</v>
      </c>
      <c r="I372" s="23">
        <f t="shared" si="249"/>
        <v>0</v>
      </c>
      <c r="J372" s="23">
        <f t="shared" si="249"/>
        <v>0</v>
      </c>
      <c r="K372" s="23">
        <f t="shared" si="249"/>
        <v>0</v>
      </c>
      <c r="L372" s="23">
        <f t="shared" si="249"/>
        <v>0</v>
      </c>
      <c r="M372" s="23">
        <f t="shared" si="249"/>
        <v>0</v>
      </c>
      <c r="N372" s="23">
        <f t="shared" si="249"/>
        <v>0</v>
      </c>
      <c r="O372" s="23">
        <f t="shared" si="249"/>
        <v>0</v>
      </c>
      <c r="P372" s="23">
        <f t="shared" si="249"/>
        <v>0</v>
      </c>
      <c r="Q372" s="23">
        <f t="shared" si="249"/>
        <v>0</v>
      </c>
      <c r="R372" s="23">
        <f t="shared" ref="R372:AF372" si="256">R343-R314</f>
        <v>0</v>
      </c>
      <c r="S372" s="23">
        <f t="shared" si="256"/>
        <v>0</v>
      </c>
      <c r="T372" s="23">
        <f t="shared" si="256"/>
        <v>0</v>
      </c>
      <c r="U372" s="23">
        <f t="shared" si="256"/>
        <v>0</v>
      </c>
      <c r="V372" s="23">
        <f t="shared" si="256"/>
        <v>0</v>
      </c>
      <c r="W372" s="23">
        <f t="shared" si="256"/>
        <v>0</v>
      </c>
      <c r="X372" s="23">
        <f t="shared" si="256"/>
        <v>0</v>
      </c>
      <c r="Y372" s="23">
        <f t="shared" si="256"/>
        <v>0</v>
      </c>
      <c r="Z372" s="23">
        <f t="shared" si="256"/>
        <v>0</v>
      </c>
      <c r="AA372" s="23">
        <f t="shared" si="256"/>
        <v>0</v>
      </c>
      <c r="AB372" s="23">
        <f t="shared" si="256"/>
        <v>0</v>
      </c>
      <c r="AC372" s="23">
        <f t="shared" si="256"/>
        <v>0</v>
      </c>
      <c r="AD372" s="23">
        <f t="shared" si="256"/>
        <v>0</v>
      </c>
      <c r="AE372" s="23">
        <f t="shared" si="256"/>
        <v>0</v>
      </c>
      <c r="AF372" s="23">
        <f t="shared" si="256"/>
        <v>0</v>
      </c>
    </row>
    <row r="373" spans="2:32" s="13" customFormat="1" ht="15" x14ac:dyDescent="0.25">
      <c r="B373" s="17" t="s">
        <v>53</v>
      </c>
      <c r="C373" s="23">
        <f t="shared" si="251"/>
        <v>0</v>
      </c>
      <c r="D373" s="23">
        <f t="shared" si="249"/>
        <v>0</v>
      </c>
      <c r="E373" s="23">
        <f t="shared" si="249"/>
        <v>0</v>
      </c>
      <c r="F373" s="23">
        <f t="shared" si="249"/>
        <v>0</v>
      </c>
      <c r="G373" s="23">
        <f t="shared" si="249"/>
        <v>0</v>
      </c>
      <c r="H373" s="23">
        <f t="shared" si="249"/>
        <v>0</v>
      </c>
      <c r="I373" s="23">
        <f t="shared" si="249"/>
        <v>0</v>
      </c>
      <c r="J373" s="23">
        <f t="shared" si="249"/>
        <v>0</v>
      </c>
      <c r="K373" s="23">
        <f t="shared" si="249"/>
        <v>0</v>
      </c>
      <c r="L373" s="23">
        <f t="shared" si="249"/>
        <v>0</v>
      </c>
      <c r="M373" s="23">
        <f t="shared" si="249"/>
        <v>0</v>
      </c>
      <c r="N373" s="23">
        <f t="shared" si="249"/>
        <v>0</v>
      </c>
      <c r="O373" s="23">
        <f t="shared" si="249"/>
        <v>0</v>
      </c>
      <c r="P373" s="23">
        <f t="shared" si="249"/>
        <v>0</v>
      </c>
      <c r="Q373" s="23">
        <f t="shared" si="249"/>
        <v>0</v>
      </c>
      <c r="R373" s="23">
        <f t="shared" ref="R373:AF373" si="257">R344-R315</f>
        <v>0</v>
      </c>
      <c r="S373" s="23">
        <f t="shared" si="257"/>
        <v>0</v>
      </c>
      <c r="T373" s="23">
        <f t="shared" si="257"/>
        <v>0</v>
      </c>
      <c r="U373" s="23">
        <f t="shared" si="257"/>
        <v>0</v>
      </c>
      <c r="V373" s="23">
        <f t="shared" si="257"/>
        <v>0</v>
      </c>
      <c r="W373" s="23">
        <f t="shared" si="257"/>
        <v>0</v>
      </c>
      <c r="X373" s="23">
        <f t="shared" si="257"/>
        <v>0</v>
      </c>
      <c r="Y373" s="23">
        <f t="shared" si="257"/>
        <v>0</v>
      </c>
      <c r="Z373" s="23">
        <f t="shared" si="257"/>
        <v>0</v>
      </c>
      <c r="AA373" s="23">
        <f t="shared" si="257"/>
        <v>0</v>
      </c>
      <c r="AB373" s="23">
        <f t="shared" si="257"/>
        <v>0</v>
      </c>
      <c r="AC373" s="23">
        <f t="shared" si="257"/>
        <v>0</v>
      </c>
      <c r="AD373" s="23">
        <f t="shared" si="257"/>
        <v>0</v>
      </c>
      <c r="AE373" s="23">
        <f t="shared" si="257"/>
        <v>0</v>
      </c>
      <c r="AF373" s="23">
        <f t="shared" si="257"/>
        <v>0</v>
      </c>
    </row>
    <row r="374" spans="2:32" s="13" customFormat="1" ht="30" x14ac:dyDescent="0.25">
      <c r="B374" s="17" t="s">
        <v>54</v>
      </c>
      <c r="C374" s="23">
        <f t="shared" si="251"/>
        <v>0</v>
      </c>
      <c r="D374" s="23">
        <f t="shared" si="249"/>
        <v>0</v>
      </c>
      <c r="E374" s="23">
        <f t="shared" si="249"/>
        <v>0</v>
      </c>
      <c r="F374" s="23">
        <f t="shared" si="249"/>
        <v>0</v>
      </c>
      <c r="G374" s="23">
        <f t="shared" si="249"/>
        <v>0</v>
      </c>
      <c r="H374" s="23">
        <f t="shared" si="249"/>
        <v>0</v>
      </c>
      <c r="I374" s="23">
        <f t="shared" si="249"/>
        <v>0</v>
      </c>
      <c r="J374" s="23">
        <f t="shared" si="249"/>
        <v>0</v>
      </c>
      <c r="K374" s="23">
        <f t="shared" si="249"/>
        <v>0</v>
      </c>
      <c r="L374" s="23">
        <f t="shared" si="249"/>
        <v>0</v>
      </c>
      <c r="M374" s="23">
        <f t="shared" si="249"/>
        <v>0</v>
      </c>
      <c r="N374" s="23">
        <f t="shared" si="249"/>
        <v>0</v>
      </c>
      <c r="O374" s="23">
        <f t="shared" si="249"/>
        <v>0</v>
      </c>
      <c r="P374" s="23">
        <f t="shared" si="249"/>
        <v>0</v>
      </c>
      <c r="Q374" s="23">
        <f t="shared" si="249"/>
        <v>0</v>
      </c>
      <c r="R374" s="23">
        <f t="shared" ref="R374:AF374" si="258">R345-R316</f>
        <v>0</v>
      </c>
      <c r="S374" s="23">
        <f t="shared" si="258"/>
        <v>0</v>
      </c>
      <c r="T374" s="23">
        <f t="shared" si="258"/>
        <v>0</v>
      </c>
      <c r="U374" s="23">
        <f t="shared" si="258"/>
        <v>0</v>
      </c>
      <c r="V374" s="23">
        <f t="shared" si="258"/>
        <v>0</v>
      </c>
      <c r="W374" s="23">
        <f t="shared" si="258"/>
        <v>0</v>
      </c>
      <c r="X374" s="23">
        <f t="shared" si="258"/>
        <v>0</v>
      </c>
      <c r="Y374" s="23">
        <f t="shared" si="258"/>
        <v>0</v>
      </c>
      <c r="Z374" s="23">
        <f t="shared" si="258"/>
        <v>0</v>
      </c>
      <c r="AA374" s="23">
        <f t="shared" si="258"/>
        <v>0</v>
      </c>
      <c r="AB374" s="23">
        <f t="shared" si="258"/>
        <v>0</v>
      </c>
      <c r="AC374" s="23">
        <f t="shared" si="258"/>
        <v>0</v>
      </c>
      <c r="AD374" s="23">
        <f t="shared" si="258"/>
        <v>0</v>
      </c>
      <c r="AE374" s="23">
        <f t="shared" si="258"/>
        <v>0</v>
      </c>
      <c r="AF374" s="23">
        <f t="shared" si="258"/>
        <v>0</v>
      </c>
    </row>
    <row r="375" spans="2:32" s="13" customFormat="1" ht="30" x14ac:dyDescent="0.25">
      <c r="B375" s="47" t="s">
        <v>55</v>
      </c>
      <c r="C375" s="26">
        <f>C376+C377+C378+C379</f>
        <v>0</v>
      </c>
      <c r="D375" s="26">
        <f t="shared" ref="D375:Q375" si="259">D376+D377+D378+D379</f>
        <v>0</v>
      </c>
      <c r="E375" s="26">
        <f t="shared" si="259"/>
        <v>0</v>
      </c>
      <c r="F375" s="26">
        <f t="shared" si="259"/>
        <v>0</v>
      </c>
      <c r="G375" s="26">
        <f t="shared" si="259"/>
        <v>0</v>
      </c>
      <c r="H375" s="26">
        <f t="shared" si="259"/>
        <v>0</v>
      </c>
      <c r="I375" s="26">
        <f t="shared" si="259"/>
        <v>0</v>
      </c>
      <c r="J375" s="26">
        <f t="shared" si="259"/>
        <v>0</v>
      </c>
      <c r="K375" s="26">
        <f t="shared" si="259"/>
        <v>0</v>
      </c>
      <c r="L375" s="26">
        <f t="shared" si="259"/>
        <v>0</v>
      </c>
      <c r="M375" s="26">
        <f t="shared" si="259"/>
        <v>0</v>
      </c>
      <c r="N375" s="26">
        <f t="shared" si="259"/>
        <v>0</v>
      </c>
      <c r="O375" s="26">
        <f t="shared" si="259"/>
        <v>0</v>
      </c>
      <c r="P375" s="26">
        <f t="shared" si="259"/>
        <v>0</v>
      </c>
      <c r="Q375" s="26">
        <f t="shared" si="259"/>
        <v>0</v>
      </c>
      <c r="R375" s="26">
        <f t="shared" ref="R375:AF375" si="260">R376+R377+R378+R379</f>
        <v>0</v>
      </c>
      <c r="S375" s="26">
        <f t="shared" si="260"/>
        <v>0</v>
      </c>
      <c r="T375" s="26">
        <f t="shared" si="260"/>
        <v>0</v>
      </c>
      <c r="U375" s="26">
        <f t="shared" si="260"/>
        <v>0</v>
      </c>
      <c r="V375" s="26">
        <f t="shared" si="260"/>
        <v>0</v>
      </c>
      <c r="W375" s="26">
        <f t="shared" si="260"/>
        <v>0</v>
      </c>
      <c r="X375" s="26">
        <f t="shared" si="260"/>
        <v>0</v>
      </c>
      <c r="Y375" s="26">
        <f t="shared" si="260"/>
        <v>0</v>
      </c>
      <c r="Z375" s="26">
        <f t="shared" si="260"/>
        <v>0</v>
      </c>
      <c r="AA375" s="26">
        <f t="shared" si="260"/>
        <v>0</v>
      </c>
      <c r="AB375" s="26">
        <f t="shared" si="260"/>
        <v>0</v>
      </c>
      <c r="AC375" s="26">
        <f t="shared" si="260"/>
        <v>0</v>
      </c>
      <c r="AD375" s="26">
        <f t="shared" si="260"/>
        <v>0</v>
      </c>
      <c r="AE375" s="26">
        <f t="shared" si="260"/>
        <v>0</v>
      </c>
      <c r="AF375" s="26">
        <f t="shared" si="260"/>
        <v>0</v>
      </c>
    </row>
    <row r="376" spans="2:32" s="13" customFormat="1" ht="15" x14ac:dyDescent="0.25">
      <c r="B376" s="17" t="s">
        <v>56</v>
      </c>
      <c r="C376" s="23">
        <f>C347-C318</f>
        <v>0</v>
      </c>
      <c r="D376" s="23">
        <f t="shared" ref="D376:Q379" si="261">D347-D318</f>
        <v>0</v>
      </c>
      <c r="E376" s="23">
        <f t="shared" si="261"/>
        <v>0</v>
      </c>
      <c r="F376" s="23">
        <f t="shared" si="261"/>
        <v>0</v>
      </c>
      <c r="G376" s="23">
        <f t="shared" si="261"/>
        <v>0</v>
      </c>
      <c r="H376" s="23">
        <f t="shared" si="261"/>
        <v>0</v>
      </c>
      <c r="I376" s="23">
        <f t="shared" si="261"/>
        <v>0</v>
      </c>
      <c r="J376" s="23">
        <f t="shared" si="261"/>
        <v>0</v>
      </c>
      <c r="K376" s="23">
        <f t="shared" si="261"/>
        <v>0</v>
      </c>
      <c r="L376" s="23">
        <f t="shared" si="261"/>
        <v>0</v>
      </c>
      <c r="M376" s="23">
        <f t="shared" si="261"/>
        <v>0</v>
      </c>
      <c r="N376" s="23">
        <f t="shared" si="261"/>
        <v>0</v>
      </c>
      <c r="O376" s="23">
        <f t="shared" si="261"/>
        <v>0</v>
      </c>
      <c r="P376" s="23">
        <f t="shared" si="261"/>
        <v>0</v>
      </c>
      <c r="Q376" s="23">
        <f t="shared" si="261"/>
        <v>0</v>
      </c>
      <c r="R376" s="23">
        <f t="shared" ref="R376:AF376" si="262">R347-R318</f>
        <v>0</v>
      </c>
      <c r="S376" s="23">
        <f t="shared" si="262"/>
        <v>0</v>
      </c>
      <c r="T376" s="23">
        <f t="shared" si="262"/>
        <v>0</v>
      </c>
      <c r="U376" s="23">
        <f t="shared" si="262"/>
        <v>0</v>
      </c>
      <c r="V376" s="23">
        <f t="shared" si="262"/>
        <v>0</v>
      </c>
      <c r="W376" s="23">
        <f t="shared" si="262"/>
        <v>0</v>
      </c>
      <c r="X376" s="23">
        <f t="shared" si="262"/>
        <v>0</v>
      </c>
      <c r="Y376" s="23">
        <f t="shared" si="262"/>
        <v>0</v>
      </c>
      <c r="Z376" s="23">
        <f t="shared" si="262"/>
        <v>0</v>
      </c>
      <c r="AA376" s="23">
        <f t="shared" si="262"/>
        <v>0</v>
      </c>
      <c r="AB376" s="23">
        <f t="shared" si="262"/>
        <v>0</v>
      </c>
      <c r="AC376" s="23">
        <f t="shared" si="262"/>
        <v>0</v>
      </c>
      <c r="AD376" s="23">
        <f t="shared" si="262"/>
        <v>0</v>
      </c>
      <c r="AE376" s="23">
        <f t="shared" si="262"/>
        <v>0</v>
      </c>
      <c r="AF376" s="23">
        <f t="shared" si="262"/>
        <v>0</v>
      </c>
    </row>
    <row r="377" spans="2:32" s="13" customFormat="1" ht="15" x14ac:dyDescent="0.25">
      <c r="B377" s="17" t="s">
        <v>57</v>
      </c>
      <c r="C377" s="23">
        <f t="shared" ref="C377:Q379" si="263">C348-C319</f>
        <v>0</v>
      </c>
      <c r="D377" s="23">
        <f t="shared" si="263"/>
        <v>0</v>
      </c>
      <c r="E377" s="23">
        <f t="shared" si="263"/>
        <v>0</v>
      </c>
      <c r="F377" s="23">
        <f t="shared" si="263"/>
        <v>0</v>
      </c>
      <c r="G377" s="23">
        <f t="shared" si="263"/>
        <v>0</v>
      </c>
      <c r="H377" s="23">
        <f t="shared" si="263"/>
        <v>0</v>
      </c>
      <c r="I377" s="23">
        <f t="shared" si="263"/>
        <v>0</v>
      </c>
      <c r="J377" s="23">
        <f t="shared" si="263"/>
        <v>0</v>
      </c>
      <c r="K377" s="23">
        <f t="shared" si="263"/>
        <v>0</v>
      </c>
      <c r="L377" s="23">
        <f t="shared" si="263"/>
        <v>0</v>
      </c>
      <c r="M377" s="23">
        <f t="shared" si="263"/>
        <v>0</v>
      </c>
      <c r="N377" s="23">
        <f t="shared" si="263"/>
        <v>0</v>
      </c>
      <c r="O377" s="23">
        <f t="shared" si="263"/>
        <v>0</v>
      </c>
      <c r="P377" s="23">
        <f t="shared" si="263"/>
        <v>0</v>
      </c>
      <c r="Q377" s="23">
        <f t="shared" si="263"/>
        <v>0</v>
      </c>
      <c r="R377" s="23">
        <f t="shared" ref="R377:AF377" si="264">R348-R319</f>
        <v>0</v>
      </c>
      <c r="S377" s="23">
        <f t="shared" si="264"/>
        <v>0</v>
      </c>
      <c r="T377" s="23">
        <f t="shared" si="264"/>
        <v>0</v>
      </c>
      <c r="U377" s="23">
        <f t="shared" si="264"/>
        <v>0</v>
      </c>
      <c r="V377" s="23">
        <f t="shared" si="264"/>
        <v>0</v>
      </c>
      <c r="W377" s="23">
        <f t="shared" si="264"/>
        <v>0</v>
      </c>
      <c r="X377" s="23">
        <f t="shared" si="264"/>
        <v>0</v>
      </c>
      <c r="Y377" s="23">
        <f t="shared" si="264"/>
        <v>0</v>
      </c>
      <c r="Z377" s="23">
        <f t="shared" si="264"/>
        <v>0</v>
      </c>
      <c r="AA377" s="23">
        <f t="shared" si="264"/>
        <v>0</v>
      </c>
      <c r="AB377" s="23">
        <f t="shared" si="264"/>
        <v>0</v>
      </c>
      <c r="AC377" s="23">
        <f t="shared" si="264"/>
        <v>0</v>
      </c>
      <c r="AD377" s="23">
        <f t="shared" si="264"/>
        <v>0</v>
      </c>
      <c r="AE377" s="23">
        <f t="shared" si="264"/>
        <v>0</v>
      </c>
      <c r="AF377" s="23">
        <f t="shared" si="264"/>
        <v>0</v>
      </c>
    </row>
    <row r="378" spans="2:32" s="13" customFormat="1" ht="15" x14ac:dyDescent="0.25">
      <c r="B378" s="17" t="s">
        <v>58</v>
      </c>
      <c r="C378" s="23">
        <f t="shared" si="263"/>
        <v>0</v>
      </c>
      <c r="D378" s="23">
        <f t="shared" si="261"/>
        <v>0</v>
      </c>
      <c r="E378" s="23">
        <f t="shared" si="261"/>
        <v>0</v>
      </c>
      <c r="F378" s="23">
        <f t="shared" si="261"/>
        <v>0</v>
      </c>
      <c r="G378" s="23">
        <f t="shared" si="261"/>
        <v>0</v>
      </c>
      <c r="H378" s="23">
        <f t="shared" si="261"/>
        <v>0</v>
      </c>
      <c r="I378" s="23">
        <f t="shared" si="261"/>
        <v>0</v>
      </c>
      <c r="J378" s="23">
        <f t="shared" si="261"/>
        <v>0</v>
      </c>
      <c r="K378" s="23">
        <f t="shared" si="261"/>
        <v>0</v>
      </c>
      <c r="L378" s="23">
        <f t="shared" si="261"/>
        <v>0</v>
      </c>
      <c r="M378" s="23">
        <f t="shared" si="261"/>
        <v>0</v>
      </c>
      <c r="N378" s="23">
        <f t="shared" si="261"/>
        <v>0</v>
      </c>
      <c r="O378" s="23">
        <f t="shared" si="261"/>
        <v>0</v>
      </c>
      <c r="P378" s="23">
        <f t="shared" si="261"/>
        <v>0</v>
      </c>
      <c r="Q378" s="23">
        <f t="shared" si="261"/>
        <v>0</v>
      </c>
      <c r="R378" s="23">
        <f t="shared" ref="R378:AF378" si="265">R349-R320</f>
        <v>0</v>
      </c>
      <c r="S378" s="23">
        <f t="shared" si="265"/>
        <v>0</v>
      </c>
      <c r="T378" s="23">
        <f t="shared" si="265"/>
        <v>0</v>
      </c>
      <c r="U378" s="23">
        <f t="shared" si="265"/>
        <v>0</v>
      </c>
      <c r="V378" s="23">
        <f t="shared" si="265"/>
        <v>0</v>
      </c>
      <c r="W378" s="23">
        <f t="shared" si="265"/>
        <v>0</v>
      </c>
      <c r="X378" s="23">
        <f t="shared" si="265"/>
        <v>0</v>
      </c>
      <c r="Y378" s="23">
        <f t="shared" si="265"/>
        <v>0</v>
      </c>
      <c r="Z378" s="23">
        <f t="shared" si="265"/>
        <v>0</v>
      </c>
      <c r="AA378" s="23">
        <f t="shared" si="265"/>
        <v>0</v>
      </c>
      <c r="AB378" s="23">
        <f t="shared" si="265"/>
        <v>0</v>
      </c>
      <c r="AC378" s="23">
        <f t="shared" si="265"/>
        <v>0</v>
      </c>
      <c r="AD378" s="23">
        <f t="shared" si="265"/>
        <v>0</v>
      </c>
      <c r="AE378" s="23">
        <f t="shared" si="265"/>
        <v>0</v>
      </c>
      <c r="AF378" s="23">
        <f t="shared" si="265"/>
        <v>0</v>
      </c>
    </row>
    <row r="379" spans="2:32" s="13" customFormat="1" ht="15" x14ac:dyDescent="0.25">
      <c r="B379" s="17" t="s">
        <v>59</v>
      </c>
      <c r="C379" s="23">
        <f t="shared" si="263"/>
        <v>0</v>
      </c>
      <c r="D379" s="23">
        <f t="shared" si="261"/>
        <v>0</v>
      </c>
      <c r="E379" s="23">
        <f t="shared" si="261"/>
        <v>0</v>
      </c>
      <c r="F379" s="23">
        <f t="shared" si="261"/>
        <v>0</v>
      </c>
      <c r="G379" s="23">
        <f t="shared" si="261"/>
        <v>0</v>
      </c>
      <c r="H379" s="23">
        <f t="shared" si="261"/>
        <v>0</v>
      </c>
      <c r="I379" s="23">
        <f t="shared" si="261"/>
        <v>0</v>
      </c>
      <c r="J379" s="23">
        <f t="shared" si="261"/>
        <v>0</v>
      </c>
      <c r="K379" s="23">
        <f t="shared" si="261"/>
        <v>0</v>
      </c>
      <c r="L379" s="23">
        <f t="shared" si="261"/>
        <v>0</v>
      </c>
      <c r="M379" s="23">
        <f t="shared" si="261"/>
        <v>0</v>
      </c>
      <c r="N379" s="23">
        <f t="shared" si="261"/>
        <v>0</v>
      </c>
      <c r="O379" s="23">
        <f t="shared" si="261"/>
        <v>0</v>
      </c>
      <c r="P379" s="23">
        <f t="shared" si="261"/>
        <v>0</v>
      </c>
      <c r="Q379" s="23">
        <f t="shared" si="261"/>
        <v>0</v>
      </c>
      <c r="R379" s="23">
        <f t="shared" ref="R379:AF379" si="266">R350-R321</f>
        <v>0</v>
      </c>
      <c r="S379" s="23">
        <f t="shared" si="266"/>
        <v>0</v>
      </c>
      <c r="T379" s="23">
        <f t="shared" si="266"/>
        <v>0</v>
      </c>
      <c r="U379" s="23">
        <f t="shared" si="266"/>
        <v>0</v>
      </c>
      <c r="V379" s="23">
        <f t="shared" si="266"/>
        <v>0</v>
      </c>
      <c r="W379" s="23">
        <f t="shared" si="266"/>
        <v>0</v>
      </c>
      <c r="X379" s="23">
        <f t="shared" si="266"/>
        <v>0</v>
      </c>
      <c r="Y379" s="23">
        <f t="shared" si="266"/>
        <v>0</v>
      </c>
      <c r="Z379" s="23">
        <f t="shared" si="266"/>
        <v>0</v>
      </c>
      <c r="AA379" s="23">
        <f t="shared" si="266"/>
        <v>0</v>
      </c>
      <c r="AB379" s="23">
        <f t="shared" si="266"/>
        <v>0</v>
      </c>
      <c r="AC379" s="23">
        <f t="shared" si="266"/>
        <v>0</v>
      </c>
      <c r="AD379" s="23">
        <f t="shared" si="266"/>
        <v>0</v>
      </c>
      <c r="AE379" s="23">
        <f t="shared" si="266"/>
        <v>0</v>
      </c>
      <c r="AF379" s="23">
        <f t="shared" si="266"/>
        <v>0</v>
      </c>
    </row>
    <row r="380" spans="2:32" s="13" customFormat="1" ht="15" x14ac:dyDescent="0.25">
      <c r="B380" s="47" t="s">
        <v>60</v>
      </c>
      <c r="C380" s="26">
        <f>C366+C375</f>
        <v>0</v>
      </c>
      <c r="D380" s="26">
        <f t="shared" ref="D380:Q380" si="267">D366+D375</f>
        <v>0</v>
      </c>
      <c r="E380" s="26">
        <f t="shared" si="267"/>
        <v>0</v>
      </c>
      <c r="F380" s="26">
        <f t="shared" si="267"/>
        <v>0</v>
      </c>
      <c r="G380" s="26">
        <f t="shared" si="267"/>
        <v>0</v>
      </c>
      <c r="H380" s="26">
        <f t="shared" si="267"/>
        <v>0</v>
      </c>
      <c r="I380" s="26">
        <f t="shared" si="267"/>
        <v>0</v>
      </c>
      <c r="J380" s="26">
        <f t="shared" si="267"/>
        <v>0</v>
      </c>
      <c r="K380" s="26">
        <f t="shared" si="267"/>
        <v>0</v>
      </c>
      <c r="L380" s="26">
        <f t="shared" si="267"/>
        <v>0</v>
      </c>
      <c r="M380" s="26">
        <f t="shared" si="267"/>
        <v>0</v>
      </c>
      <c r="N380" s="26">
        <f t="shared" si="267"/>
        <v>0</v>
      </c>
      <c r="O380" s="26">
        <f t="shared" si="267"/>
        <v>0</v>
      </c>
      <c r="P380" s="26">
        <f t="shared" si="267"/>
        <v>0</v>
      </c>
      <c r="Q380" s="26">
        <f t="shared" si="267"/>
        <v>0</v>
      </c>
      <c r="R380" s="26">
        <f t="shared" ref="R380:AF380" si="268">R366+R375</f>
        <v>0</v>
      </c>
      <c r="S380" s="26">
        <f t="shared" si="268"/>
        <v>0</v>
      </c>
      <c r="T380" s="26">
        <f t="shared" si="268"/>
        <v>0</v>
      </c>
      <c r="U380" s="26">
        <f t="shared" si="268"/>
        <v>0</v>
      </c>
      <c r="V380" s="26">
        <f t="shared" si="268"/>
        <v>0</v>
      </c>
      <c r="W380" s="26">
        <f t="shared" si="268"/>
        <v>0</v>
      </c>
      <c r="X380" s="26">
        <f t="shared" si="268"/>
        <v>0</v>
      </c>
      <c r="Y380" s="26">
        <f t="shared" si="268"/>
        <v>0</v>
      </c>
      <c r="Z380" s="26">
        <f t="shared" si="268"/>
        <v>0</v>
      </c>
      <c r="AA380" s="26">
        <f t="shared" si="268"/>
        <v>0</v>
      </c>
      <c r="AB380" s="26">
        <f t="shared" si="268"/>
        <v>0</v>
      </c>
      <c r="AC380" s="26">
        <f t="shared" si="268"/>
        <v>0</v>
      </c>
      <c r="AD380" s="26">
        <f t="shared" si="268"/>
        <v>0</v>
      </c>
      <c r="AE380" s="26">
        <f t="shared" si="268"/>
        <v>0</v>
      </c>
      <c r="AF380" s="26">
        <f t="shared" si="268"/>
        <v>0</v>
      </c>
    </row>
    <row r="381" spans="2:32" s="13" customFormat="1" ht="15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</row>
    <row r="382" spans="2:32" s="13" customFormat="1" ht="15" x14ac:dyDescent="0.25">
      <c r="B382" s="14" t="s">
        <v>172</v>
      </c>
    </row>
    <row r="383" spans="2:32" s="13" customFormat="1" ht="15" x14ac:dyDescent="0.25"/>
    <row r="384" spans="2:32" s="13" customFormat="1" ht="15" x14ac:dyDescent="0.25">
      <c r="B384" s="36" t="s">
        <v>119</v>
      </c>
      <c r="C384" s="36" t="str">
        <f>założenia!C5</f>
        <v>Rok n</v>
      </c>
      <c r="D384" s="36" t="str">
        <f>założenia!D5</f>
        <v>Rok n+1</v>
      </c>
      <c r="E384" s="36" t="str">
        <f>założenia!E5</f>
        <v>Rok n+2</v>
      </c>
      <c r="F384" s="36" t="str">
        <f>założenia!F5</f>
        <v>Rok n+3</v>
      </c>
      <c r="G384" s="36" t="str">
        <f>założenia!G5</f>
        <v>Rok n+4</v>
      </c>
      <c r="H384" s="36" t="str">
        <f>założenia!H5</f>
        <v>Rok n+5</v>
      </c>
      <c r="I384" s="36" t="str">
        <f>założenia!I5</f>
        <v>Rok n+6</v>
      </c>
      <c r="J384" s="36" t="str">
        <f>założenia!J5</f>
        <v>Rok n+7</v>
      </c>
      <c r="K384" s="36" t="str">
        <f>założenia!K5</f>
        <v>Rok n+8</v>
      </c>
      <c r="L384" s="36" t="str">
        <f>założenia!L5</f>
        <v>Rok n+9</v>
      </c>
      <c r="M384" s="36" t="str">
        <f>założenia!M5</f>
        <v>Rok n+10</v>
      </c>
      <c r="N384" s="36" t="str">
        <f>założenia!N5</f>
        <v>Rok n+11</v>
      </c>
      <c r="O384" s="36" t="str">
        <f>założenia!O5</f>
        <v>Rok n+12</v>
      </c>
      <c r="P384" s="36" t="str">
        <f>założenia!P5</f>
        <v>Rok n+13</v>
      </c>
      <c r="Q384" s="36" t="str">
        <f>założenia!Q5</f>
        <v>Rok n+14</v>
      </c>
      <c r="R384" s="36" t="str">
        <f>założenia!R5</f>
        <v>Rok n+15</v>
      </c>
      <c r="S384" s="36" t="str">
        <f>założenia!S5</f>
        <v>Rok n+16</v>
      </c>
      <c r="T384" s="36" t="str">
        <f>założenia!T5</f>
        <v>Rok n+17</v>
      </c>
      <c r="U384" s="36" t="str">
        <f>założenia!U5</f>
        <v>Rok n+18</v>
      </c>
      <c r="V384" s="36" t="str">
        <f>założenia!V5</f>
        <v>Rok n+19</v>
      </c>
      <c r="W384" s="36" t="str">
        <f>założenia!W5</f>
        <v>Rok n+20</v>
      </c>
      <c r="X384" s="36" t="str">
        <f>założenia!X5</f>
        <v>Rok n+21</v>
      </c>
      <c r="Y384" s="36" t="str">
        <f>założenia!Y5</f>
        <v>Rok n+22</v>
      </c>
      <c r="Z384" s="36" t="str">
        <f>założenia!Z5</f>
        <v>Rok n+23</v>
      </c>
      <c r="AA384" s="36" t="str">
        <f>założenia!AA5</f>
        <v>Rok n+24</v>
      </c>
      <c r="AB384" s="36" t="str">
        <f>założenia!AB5</f>
        <v>Rok n+25</v>
      </c>
      <c r="AC384" s="36" t="str">
        <f>założenia!AC5</f>
        <v>Rok n+26</v>
      </c>
      <c r="AD384" s="36" t="str">
        <f>założenia!AD5</f>
        <v>Rok n+27</v>
      </c>
      <c r="AE384" s="36" t="str">
        <f>założenia!AE5</f>
        <v>Rok n+28</v>
      </c>
      <c r="AF384" s="36" t="str">
        <f>założenia!AF5</f>
        <v>Rok n+29</v>
      </c>
    </row>
    <row r="385" spans="2:32" s="13" customFormat="1" ht="15" x14ac:dyDescent="0.25">
      <c r="B385" s="47" t="s">
        <v>35</v>
      </c>
      <c r="C385" s="26">
        <f>C386+C387+C388+C389+C390</f>
        <v>0</v>
      </c>
      <c r="D385" s="26">
        <f t="shared" ref="D385:Q385" si="269">D386+D387+D388+D389+D390</f>
        <v>0</v>
      </c>
      <c r="E385" s="26">
        <f t="shared" si="269"/>
        <v>0</v>
      </c>
      <c r="F385" s="26">
        <f t="shared" si="269"/>
        <v>0</v>
      </c>
      <c r="G385" s="26">
        <f t="shared" si="269"/>
        <v>0</v>
      </c>
      <c r="H385" s="26">
        <f t="shared" si="269"/>
        <v>0</v>
      </c>
      <c r="I385" s="26">
        <f t="shared" si="269"/>
        <v>0</v>
      </c>
      <c r="J385" s="26">
        <f t="shared" si="269"/>
        <v>0</v>
      </c>
      <c r="K385" s="26">
        <f t="shared" si="269"/>
        <v>0</v>
      </c>
      <c r="L385" s="26">
        <f t="shared" si="269"/>
        <v>0</v>
      </c>
      <c r="M385" s="26">
        <f t="shared" si="269"/>
        <v>0</v>
      </c>
      <c r="N385" s="26">
        <f t="shared" si="269"/>
        <v>0</v>
      </c>
      <c r="O385" s="26">
        <f t="shared" si="269"/>
        <v>0</v>
      </c>
      <c r="P385" s="26">
        <f t="shared" si="269"/>
        <v>0</v>
      </c>
      <c r="Q385" s="26">
        <f t="shared" si="269"/>
        <v>0</v>
      </c>
      <c r="R385" s="26">
        <f t="shared" ref="R385:AF385" si="270">R386+R387+R388+R389+R390</f>
        <v>0</v>
      </c>
      <c r="S385" s="26">
        <f t="shared" si="270"/>
        <v>0</v>
      </c>
      <c r="T385" s="26">
        <f t="shared" si="270"/>
        <v>0</v>
      </c>
      <c r="U385" s="26">
        <f t="shared" si="270"/>
        <v>0</v>
      </c>
      <c r="V385" s="26">
        <f t="shared" si="270"/>
        <v>0</v>
      </c>
      <c r="W385" s="26">
        <f t="shared" si="270"/>
        <v>0</v>
      </c>
      <c r="X385" s="26">
        <f t="shared" si="270"/>
        <v>0</v>
      </c>
      <c r="Y385" s="26">
        <f t="shared" si="270"/>
        <v>0</v>
      </c>
      <c r="Z385" s="26">
        <f t="shared" si="270"/>
        <v>0</v>
      </c>
      <c r="AA385" s="26">
        <f t="shared" si="270"/>
        <v>0</v>
      </c>
      <c r="AB385" s="26">
        <f t="shared" si="270"/>
        <v>0</v>
      </c>
      <c r="AC385" s="26">
        <f t="shared" si="270"/>
        <v>0</v>
      </c>
      <c r="AD385" s="26">
        <f t="shared" si="270"/>
        <v>0</v>
      </c>
      <c r="AE385" s="26">
        <f t="shared" si="270"/>
        <v>0</v>
      </c>
      <c r="AF385" s="26">
        <f t="shared" si="270"/>
        <v>0</v>
      </c>
    </row>
    <row r="386" spans="2:32" s="13" customFormat="1" ht="15" x14ac:dyDescent="0.25">
      <c r="B386" s="17" t="s">
        <v>36</v>
      </c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</row>
    <row r="387" spans="2:32" s="13" customFormat="1" ht="15" x14ac:dyDescent="0.25">
      <c r="B387" s="17" t="s">
        <v>37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</row>
    <row r="388" spans="2:32" s="13" customFormat="1" ht="15" x14ac:dyDescent="0.25">
      <c r="B388" s="17" t="s">
        <v>38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</row>
    <row r="389" spans="2:32" s="13" customFormat="1" ht="15" x14ac:dyDescent="0.25">
      <c r="B389" s="17" t="s">
        <v>39</v>
      </c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</row>
    <row r="390" spans="2:32" s="13" customFormat="1" ht="30" x14ac:dyDescent="0.25">
      <c r="B390" s="17" t="s">
        <v>40</v>
      </c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</row>
    <row r="391" spans="2:32" s="13" customFormat="1" ht="15" x14ac:dyDescent="0.25">
      <c r="B391" s="47" t="s">
        <v>41</v>
      </c>
      <c r="C391" s="26">
        <f>C392+C393+C394+C395</f>
        <v>0</v>
      </c>
      <c r="D391" s="26">
        <f t="shared" ref="D391:Q391" si="271">D392+D393+D394+D395</f>
        <v>0</v>
      </c>
      <c r="E391" s="26">
        <f t="shared" si="271"/>
        <v>0</v>
      </c>
      <c r="F391" s="26">
        <f t="shared" si="271"/>
        <v>0</v>
      </c>
      <c r="G391" s="26">
        <f t="shared" si="271"/>
        <v>0</v>
      </c>
      <c r="H391" s="26">
        <f t="shared" si="271"/>
        <v>0</v>
      </c>
      <c r="I391" s="26">
        <f t="shared" si="271"/>
        <v>0</v>
      </c>
      <c r="J391" s="26">
        <f t="shared" si="271"/>
        <v>0</v>
      </c>
      <c r="K391" s="26">
        <f t="shared" si="271"/>
        <v>0</v>
      </c>
      <c r="L391" s="26">
        <f t="shared" si="271"/>
        <v>0</v>
      </c>
      <c r="M391" s="26">
        <f t="shared" si="271"/>
        <v>0</v>
      </c>
      <c r="N391" s="26">
        <f t="shared" si="271"/>
        <v>0</v>
      </c>
      <c r="O391" s="26">
        <f t="shared" si="271"/>
        <v>0</v>
      </c>
      <c r="P391" s="26">
        <f t="shared" si="271"/>
        <v>0</v>
      </c>
      <c r="Q391" s="26">
        <f t="shared" si="271"/>
        <v>0</v>
      </c>
      <c r="R391" s="26">
        <f t="shared" ref="R391:AF391" si="272">R392+R393+R394+R395</f>
        <v>0</v>
      </c>
      <c r="S391" s="26">
        <f t="shared" si="272"/>
        <v>0</v>
      </c>
      <c r="T391" s="26">
        <f t="shared" si="272"/>
        <v>0</v>
      </c>
      <c r="U391" s="26">
        <f t="shared" si="272"/>
        <v>0</v>
      </c>
      <c r="V391" s="26">
        <f t="shared" si="272"/>
        <v>0</v>
      </c>
      <c r="W391" s="26">
        <f t="shared" si="272"/>
        <v>0</v>
      </c>
      <c r="X391" s="26">
        <f t="shared" si="272"/>
        <v>0</v>
      </c>
      <c r="Y391" s="26">
        <f t="shared" si="272"/>
        <v>0</v>
      </c>
      <c r="Z391" s="26">
        <f t="shared" si="272"/>
        <v>0</v>
      </c>
      <c r="AA391" s="26">
        <f t="shared" si="272"/>
        <v>0</v>
      </c>
      <c r="AB391" s="26">
        <f t="shared" si="272"/>
        <v>0</v>
      </c>
      <c r="AC391" s="26">
        <f t="shared" si="272"/>
        <v>0</v>
      </c>
      <c r="AD391" s="26">
        <f t="shared" si="272"/>
        <v>0</v>
      </c>
      <c r="AE391" s="26">
        <f t="shared" si="272"/>
        <v>0</v>
      </c>
      <c r="AF391" s="26">
        <f t="shared" si="272"/>
        <v>0</v>
      </c>
    </row>
    <row r="392" spans="2:32" s="13" customFormat="1" ht="15" x14ac:dyDescent="0.25">
      <c r="B392" s="17" t="s">
        <v>42</v>
      </c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</row>
    <row r="393" spans="2:32" s="13" customFormat="1" ht="15" x14ac:dyDescent="0.25">
      <c r="B393" s="17" t="s">
        <v>43</v>
      </c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</row>
    <row r="394" spans="2:32" s="13" customFormat="1" ht="15" x14ac:dyDescent="0.25">
      <c r="B394" s="17" t="s">
        <v>44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</row>
    <row r="395" spans="2:32" s="13" customFormat="1" ht="30" x14ac:dyDescent="0.25">
      <c r="B395" s="17" t="s">
        <v>45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</row>
    <row r="396" spans="2:32" s="13" customFormat="1" ht="15" x14ac:dyDescent="0.25">
      <c r="B396" s="47" t="s">
        <v>46</v>
      </c>
      <c r="C396" s="26">
        <f>C385+C391</f>
        <v>0</v>
      </c>
      <c r="D396" s="26">
        <f t="shared" ref="D396:Q396" si="273">D385+D391</f>
        <v>0</v>
      </c>
      <c r="E396" s="26">
        <f t="shared" si="273"/>
        <v>0</v>
      </c>
      <c r="F396" s="26">
        <f t="shared" si="273"/>
        <v>0</v>
      </c>
      <c r="G396" s="26">
        <f t="shared" si="273"/>
        <v>0</v>
      </c>
      <c r="H396" s="26">
        <f t="shared" si="273"/>
        <v>0</v>
      </c>
      <c r="I396" s="26">
        <f t="shared" si="273"/>
        <v>0</v>
      </c>
      <c r="J396" s="26">
        <f t="shared" si="273"/>
        <v>0</v>
      </c>
      <c r="K396" s="26">
        <f t="shared" si="273"/>
        <v>0</v>
      </c>
      <c r="L396" s="26">
        <f t="shared" si="273"/>
        <v>0</v>
      </c>
      <c r="M396" s="26">
        <f t="shared" si="273"/>
        <v>0</v>
      </c>
      <c r="N396" s="26">
        <f t="shared" si="273"/>
        <v>0</v>
      </c>
      <c r="O396" s="26">
        <f t="shared" si="273"/>
        <v>0</v>
      </c>
      <c r="P396" s="26">
        <f t="shared" si="273"/>
        <v>0</v>
      </c>
      <c r="Q396" s="26">
        <f t="shared" si="273"/>
        <v>0</v>
      </c>
      <c r="R396" s="26">
        <f t="shared" ref="R396:AF396" si="274">R385+R391</f>
        <v>0</v>
      </c>
      <c r="S396" s="26">
        <f t="shared" si="274"/>
        <v>0</v>
      </c>
      <c r="T396" s="26">
        <f t="shared" si="274"/>
        <v>0</v>
      </c>
      <c r="U396" s="26">
        <f t="shared" si="274"/>
        <v>0</v>
      </c>
      <c r="V396" s="26">
        <f t="shared" si="274"/>
        <v>0</v>
      </c>
      <c r="W396" s="26">
        <f t="shared" si="274"/>
        <v>0</v>
      </c>
      <c r="X396" s="26">
        <f t="shared" si="274"/>
        <v>0</v>
      </c>
      <c r="Y396" s="26">
        <f t="shared" si="274"/>
        <v>0</v>
      </c>
      <c r="Z396" s="26">
        <f t="shared" si="274"/>
        <v>0</v>
      </c>
      <c r="AA396" s="26">
        <f t="shared" si="274"/>
        <v>0</v>
      </c>
      <c r="AB396" s="26">
        <f t="shared" si="274"/>
        <v>0</v>
      </c>
      <c r="AC396" s="26">
        <f t="shared" si="274"/>
        <v>0</v>
      </c>
      <c r="AD396" s="26">
        <f t="shared" si="274"/>
        <v>0</v>
      </c>
      <c r="AE396" s="26">
        <f t="shared" si="274"/>
        <v>0</v>
      </c>
      <c r="AF396" s="26">
        <f t="shared" si="274"/>
        <v>0</v>
      </c>
    </row>
    <row r="397" spans="2:32" s="13" customFormat="1" ht="15" x14ac:dyDescent="0.25">
      <c r="B397" s="47" t="s">
        <v>47</v>
      </c>
      <c r="C397" s="26">
        <f>C398+C399+C400+C401+C402+C403+C404+C405</f>
        <v>0</v>
      </c>
      <c r="D397" s="26">
        <f t="shared" ref="D397:Q397" si="275">D398+D399+D400+D401+D402+D403+D404+D405</f>
        <v>0</v>
      </c>
      <c r="E397" s="26">
        <f t="shared" si="275"/>
        <v>0</v>
      </c>
      <c r="F397" s="26">
        <f t="shared" si="275"/>
        <v>0</v>
      </c>
      <c r="G397" s="26">
        <f t="shared" si="275"/>
        <v>0</v>
      </c>
      <c r="H397" s="26">
        <f t="shared" si="275"/>
        <v>0</v>
      </c>
      <c r="I397" s="26">
        <f t="shared" si="275"/>
        <v>0</v>
      </c>
      <c r="J397" s="26">
        <f t="shared" si="275"/>
        <v>0</v>
      </c>
      <c r="K397" s="26">
        <f t="shared" si="275"/>
        <v>0</v>
      </c>
      <c r="L397" s="26">
        <f t="shared" si="275"/>
        <v>0</v>
      </c>
      <c r="M397" s="26">
        <f t="shared" si="275"/>
        <v>0</v>
      </c>
      <c r="N397" s="26">
        <f t="shared" si="275"/>
        <v>0</v>
      </c>
      <c r="O397" s="26">
        <f t="shared" si="275"/>
        <v>0</v>
      </c>
      <c r="P397" s="26">
        <f t="shared" si="275"/>
        <v>0</v>
      </c>
      <c r="Q397" s="26">
        <f t="shared" si="275"/>
        <v>0</v>
      </c>
      <c r="R397" s="26">
        <f t="shared" ref="R397:AF397" si="276">R398+R399+R400+R401+R402+R403+R404+R405</f>
        <v>0</v>
      </c>
      <c r="S397" s="26">
        <f t="shared" si="276"/>
        <v>0</v>
      </c>
      <c r="T397" s="26">
        <f t="shared" si="276"/>
        <v>0</v>
      </c>
      <c r="U397" s="26">
        <f t="shared" si="276"/>
        <v>0</v>
      </c>
      <c r="V397" s="26">
        <f t="shared" si="276"/>
        <v>0</v>
      </c>
      <c r="W397" s="26">
        <f t="shared" si="276"/>
        <v>0</v>
      </c>
      <c r="X397" s="26">
        <f t="shared" si="276"/>
        <v>0</v>
      </c>
      <c r="Y397" s="26">
        <f t="shared" si="276"/>
        <v>0</v>
      </c>
      <c r="Z397" s="26">
        <f t="shared" si="276"/>
        <v>0</v>
      </c>
      <c r="AA397" s="26">
        <f t="shared" si="276"/>
        <v>0</v>
      </c>
      <c r="AB397" s="26">
        <f t="shared" si="276"/>
        <v>0</v>
      </c>
      <c r="AC397" s="26">
        <f t="shared" si="276"/>
        <v>0</v>
      </c>
      <c r="AD397" s="26">
        <f t="shared" si="276"/>
        <v>0</v>
      </c>
      <c r="AE397" s="26">
        <f t="shared" si="276"/>
        <v>0</v>
      </c>
      <c r="AF397" s="26">
        <f t="shared" si="276"/>
        <v>0</v>
      </c>
    </row>
    <row r="398" spans="2:32" s="13" customFormat="1" ht="15" x14ac:dyDescent="0.25">
      <c r="B398" s="17" t="s">
        <v>48</v>
      </c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</row>
    <row r="399" spans="2:32" s="13" customFormat="1" ht="30" x14ac:dyDescent="0.25">
      <c r="B399" s="17" t="s">
        <v>49</v>
      </c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</row>
    <row r="400" spans="2:32" s="13" customFormat="1" ht="15" x14ac:dyDescent="0.25">
      <c r="B400" s="17" t="s">
        <v>136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</row>
    <row r="401" spans="2:32" s="13" customFormat="1" ht="15" x14ac:dyDescent="0.25">
      <c r="B401" s="17" t="s">
        <v>50</v>
      </c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</row>
    <row r="402" spans="2:32" s="13" customFormat="1" ht="15" x14ac:dyDescent="0.25">
      <c r="B402" s="17" t="s">
        <v>51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</row>
    <row r="403" spans="2:32" s="13" customFormat="1" ht="15" x14ac:dyDescent="0.25">
      <c r="B403" s="17" t="s">
        <v>52</v>
      </c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</row>
    <row r="404" spans="2:32" s="13" customFormat="1" ht="15" x14ac:dyDescent="0.25">
      <c r="B404" s="17" t="s">
        <v>53</v>
      </c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</row>
    <row r="405" spans="2:32" s="13" customFormat="1" ht="30" x14ac:dyDescent="0.25">
      <c r="B405" s="17" t="s">
        <v>54</v>
      </c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</row>
    <row r="406" spans="2:32" s="13" customFormat="1" ht="30" x14ac:dyDescent="0.25">
      <c r="B406" s="47" t="s">
        <v>55</v>
      </c>
      <c r="C406" s="26">
        <f>C407+C408+C409+C410</f>
        <v>0</v>
      </c>
      <c r="D406" s="26">
        <f t="shared" ref="D406:Q406" si="277">D407+D408+D409+D410</f>
        <v>0</v>
      </c>
      <c r="E406" s="26">
        <f t="shared" si="277"/>
        <v>0</v>
      </c>
      <c r="F406" s="26">
        <f t="shared" si="277"/>
        <v>0</v>
      </c>
      <c r="G406" s="26">
        <f t="shared" si="277"/>
        <v>0</v>
      </c>
      <c r="H406" s="26">
        <f t="shared" si="277"/>
        <v>0</v>
      </c>
      <c r="I406" s="26">
        <f t="shared" si="277"/>
        <v>0</v>
      </c>
      <c r="J406" s="26">
        <f t="shared" si="277"/>
        <v>0</v>
      </c>
      <c r="K406" s="26">
        <f t="shared" si="277"/>
        <v>0</v>
      </c>
      <c r="L406" s="26">
        <f t="shared" si="277"/>
        <v>0</v>
      </c>
      <c r="M406" s="26">
        <f t="shared" si="277"/>
        <v>0</v>
      </c>
      <c r="N406" s="26">
        <f t="shared" si="277"/>
        <v>0</v>
      </c>
      <c r="O406" s="26">
        <f t="shared" si="277"/>
        <v>0</v>
      </c>
      <c r="P406" s="26">
        <f t="shared" si="277"/>
        <v>0</v>
      </c>
      <c r="Q406" s="26">
        <f t="shared" si="277"/>
        <v>0</v>
      </c>
      <c r="R406" s="26">
        <f t="shared" ref="R406:AF406" si="278">R407+R408+R409+R410</f>
        <v>0</v>
      </c>
      <c r="S406" s="26">
        <f t="shared" si="278"/>
        <v>0</v>
      </c>
      <c r="T406" s="26">
        <f t="shared" si="278"/>
        <v>0</v>
      </c>
      <c r="U406" s="26">
        <f t="shared" si="278"/>
        <v>0</v>
      </c>
      <c r="V406" s="26">
        <f t="shared" si="278"/>
        <v>0</v>
      </c>
      <c r="W406" s="26">
        <f t="shared" si="278"/>
        <v>0</v>
      </c>
      <c r="X406" s="26">
        <f t="shared" si="278"/>
        <v>0</v>
      </c>
      <c r="Y406" s="26">
        <f t="shared" si="278"/>
        <v>0</v>
      </c>
      <c r="Z406" s="26">
        <f t="shared" si="278"/>
        <v>0</v>
      </c>
      <c r="AA406" s="26">
        <f t="shared" si="278"/>
        <v>0</v>
      </c>
      <c r="AB406" s="26">
        <f t="shared" si="278"/>
        <v>0</v>
      </c>
      <c r="AC406" s="26">
        <f t="shared" si="278"/>
        <v>0</v>
      </c>
      <c r="AD406" s="26">
        <f t="shared" si="278"/>
        <v>0</v>
      </c>
      <c r="AE406" s="26">
        <f t="shared" si="278"/>
        <v>0</v>
      </c>
      <c r="AF406" s="26">
        <f t="shared" si="278"/>
        <v>0</v>
      </c>
    </row>
    <row r="407" spans="2:32" s="13" customFormat="1" ht="15" x14ac:dyDescent="0.25">
      <c r="B407" s="17" t="s">
        <v>56</v>
      </c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</row>
    <row r="408" spans="2:32" s="13" customFormat="1" ht="15" x14ac:dyDescent="0.25">
      <c r="B408" s="17" t="s">
        <v>57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</row>
    <row r="409" spans="2:32" s="13" customFormat="1" ht="15" x14ac:dyDescent="0.25">
      <c r="B409" s="17" t="s">
        <v>58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</row>
    <row r="410" spans="2:32" s="13" customFormat="1" ht="15" x14ac:dyDescent="0.25">
      <c r="B410" s="17" t="s">
        <v>59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</row>
    <row r="411" spans="2:32" s="13" customFormat="1" ht="15" x14ac:dyDescent="0.25">
      <c r="B411" s="47" t="s">
        <v>60</v>
      </c>
      <c r="C411" s="26">
        <f>C397+C406</f>
        <v>0</v>
      </c>
      <c r="D411" s="26">
        <f t="shared" ref="D411:Q411" si="279">D397+D406</f>
        <v>0</v>
      </c>
      <c r="E411" s="26">
        <f t="shared" si="279"/>
        <v>0</v>
      </c>
      <c r="F411" s="26">
        <f t="shared" si="279"/>
        <v>0</v>
      </c>
      <c r="G411" s="26">
        <f t="shared" si="279"/>
        <v>0</v>
      </c>
      <c r="H411" s="26">
        <f t="shared" si="279"/>
        <v>0</v>
      </c>
      <c r="I411" s="26">
        <f t="shared" si="279"/>
        <v>0</v>
      </c>
      <c r="J411" s="26">
        <f t="shared" si="279"/>
        <v>0</v>
      </c>
      <c r="K411" s="26">
        <f t="shared" si="279"/>
        <v>0</v>
      </c>
      <c r="L411" s="26">
        <f t="shared" si="279"/>
        <v>0</v>
      </c>
      <c r="M411" s="26">
        <f t="shared" si="279"/>
        <v>0</v>
      </c>
      <c r="N411" s="26">
        <f t="shared" si="279"/>
        <v>0</v>
      </c>
      <c r="O411" s="26">
        <f t="shared" si="279"/>
        <v>0</v>
      </c>
      <c r="P411" s="26">
        <f t="shared" si="279"/>
        <v>0</v>
      </c>
      <c r="Q411" s="26">
        <f t="shared" si="279"/>
        <v>0</v>
      </c>
      <c r="R411" s="26">
        <f t="shared" ref="R411:AF411" si="280">R397+R406</f>
        <v>0</v>
      </c>
      <c r="S411" s="26">
        <f t="shared" si="280"/>
        <v>0</v>
      </c>
      <c r="T411" s="26">
        <f t="shared" si="280"/>
        <v>0</v>
      </c>
      <c r="U411" s="26">
        <f t="shared" si="280"/>
        <v>0</v>
      </c>
      <c r="V411" s="26">
        <f t="shared" si="280"/>
        <v>0</v>
      </c>
      <c r="W411" s="26">
        <f t="shared" si="280"/>
        <v>0</v>
      </c>
      <c r="X411" s="26">
        <f t="shared" si="280"/>
        <v>0</v>
      </c>
      <c r="Y411" s="26">
        <f t="shared" si="280"/>
        <v>0</v>
      </c>
      <c r="Z411" s="26">
        <f t="shared" si="280"/>
        <v>0</v>
      </c>
      <c r="AA411" s="26">
        <f t="shared" si="280"/>
        <v>0</v>
      </c>
      <c r="AB411" s="26">
        <f t="shared" si="280"/>
        <v>0</v>
      </c>
      <c r="AC411" s="26">
        <f t="shared" si="280"/>
        <v>0</v>
      </c>
      <c r="AD411" s="26">
        <f t="shared" si="280"/>
        <v>0</v>
      </c>
      <c r="AE411" s="26">
        <f t="shared" si="280"/>
        <v>0</v>
      </c>
      <c r="AF411" s="26">
        <f t="shared" si="280"/>
        <v>0</v>
      </c>
    </row>
    <row r="412" spans="2:32" s="13" customFormat="1" ht="15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</row>
    <row r="413" spans="2:32" s="13" customFormat="1" ht="15" x14ac:dyDescent="0.25">
      <c r="B413" s="36" t="s">
        <v>120</v>
      </c>
      <c r="C413" s="36" t="str">
        <f>założenia!C5</f>
        <v>Rok n</v>
      </c>
      <c r="D413" s="36" t="str">
        <f>założenia!D5</f>
        <v>Rok n+1</v>
      </c>
      <c r="E413" s="36" t="str">
        <f>założenia!E5</f>
        <v>Rok n+2</v>
      </c>
      <c r="F413" s="36" t="str">
        <f>założenia!F5</f>
        <v>Rok n+3</v>
      </c>
      <c r="G413" s="36" t="str">
        <f>założenia!G5</f>
        <v>Rok n+4</v>
      </c>
      <c r="H413" s="36" t="str">
        <f>założenia!H5</f>
        <v>Rok n+5</v>
      </c>
      <c r="I413" s="36" t="str">
        <f>założenia!I5</f>
        <v>Rok n+6</v>
      </c>
      <c r="J413" s="36" t="str">
        <f>założenia!J5</f>
        <v>Rok n+7</v>
      </c>
      <c r="K413" s="36" t="str">
        <f>założenia!K5</f>
        <v>Rok n+8</v>
      </c>
      <c r="L413" s="36" t="str">
        <f>założenia!L5</f>
        <v>Rok n+9</v>
      </c>
      <c r="M413" s="36" t="str">
        <f>założenia!M5</f>
        <v>Rok n+10</v>
      </c>
      <c r="N413" s="36" t="str">
        <f>założenia!N5</f>
        <v>Rok n+11</v>
      </c>
      <c r="O413" s="36" t="str">
        <f>założenia!O5</f>
        <v>Rok n+12</v>
      </c>
      <c r="P413" s="36" t="str">
        <f>założenia!P5</f>
        <v>Rok n+13</v>
      </c>
      <c r="Q413" s="36" t="str">
        <f>założenia!Q5</f>
        <v>Rok n+14</v>
      </c>
      <c r="R413" s="36" t="str">
        <f>założenia!R5</f>
        <v>Rok n+15</v>
      </c>
      <c r="S413" s="36" t="str">
        <f>założenia!S5</f>
        <v>Rok n+16</v>
      </c>
      <c r="T413" s="36" t="str">
        <f>założenia!T5</f>
        <v>Rok n+17</v>
      </c>
      <c r="U413" s="36" t="str">
        <f>założenia!U5</f>
        <v>Rok n+18</v>
      </c>
      <c r="V413" s="36" t="str">
        <f>założenia!V5</f>
        <v>Rok n+19</v>
      </c>
      <c r="W413" s="36" t="str">
        <f>założenia!W5</f>
        <v>Rok n+20</v>
      </c>
      <c r="X413" s="36" t="str">
        <f>założenia!X5</f>
        <v>Rok n+21</v>
      </c>
      <c r="Y413" s="36" t="str">
        <f>założenia!Y5</f>
        <v>Rok n+22</v>
      </c>
      <c r="Z413" s="36" t="str">
        <f>założenia!Z5</f>
        <v>Rok n+23</v>
      </c>
      <c r="AA413" s="36" t="str">
        <f>założenia!AA5</f>
        <v>Rok n+24</v>
      </c>
      <c r="AB413" s="36" t="str">
        <f>założenia!AB5</f>
        <v>Rok n+25</v>
      </c>
      <c r="AC413" s="36" t="str">
        <f>założenia!AC5</f>
        <v>Rok n+26</v>
      </c>
      <c r="AD413" s="36" t="str">
        <f>założenia!AD5</f>
        <v>Rok n+27</v>
      </c>
      <c r="AE413" s="36" t="str">
        <f>założenia!AE5</f>
        <v>Rok n+28</v>
      </c>
      <c r="AF413" s="36" t="str">
        <f>założenia!AF5</f>
        <v>Rok n+29</v>
      </c>
    </row>
    <row r="414" spans="2:32" s="13" customFormat="1" ht="15" x14ac:dyDescent="0.25">
      <c r="B414" s="47" t="s">
        <v>35</v>
      </c>
      <c r="C414" s="26">
        <f>C415+C416+C417+C418+C419</f>
        <v>0</v>
      </c>
      <c r="D414" s="26">
        <f t="shared" ref="D414:Q414" si="281">D415+D416+D417+D418+D419</f>
        <v>0</v>
      </c>
      <c r="E414" s="26">
        <f t="shared" si="281"/>
        <v>0</v>
      </c>
      <c r="F414" s="26">
        <f t="shared" si="281"/>
        <v>0</v>
      </c>
      <c r="G414" s="26">
        <f t="shared" si="281"/>
        <v>0</v>
      </c>
      <c r="H414" s="26">
        <f t="shared" si="281"/>
        <v>0</v>
      </c>
      <c r="I414" s="26">
        <f t="shared" si="281"/>
        <v>0</v>
      </c>
      <c r="J414" s="26">
        <f t="shared" si="281"/>
        <v>0</v>
      </c>
      <c r="K414" s="26">
        <f t="shared" si="281"/>
        <v>0</v>
      </c>
      <c r="L414" s="26">
        <f t="shared" si="281"/>
        <v>0</v>
      </c>
      <c r="M414" s="26">
        <f t="shared" si="281"/>
        <v>0</v>
      </c>
      <c r="N414" s="26">
        <f t="shared" si="281"/>
        <v>0</v>
      </c>
      <c r="O414" s="26">
        <f t="shared" si="281"/>
        <v>0</v>
      </c>
      <c r="P414" s="26">
        <f t="shared" si="281"/>
        <v>0</v>
      </c>
      <c r="Q414" s="26">
        <f t="shared" si="281"/>
        <v>0</v>
      </c>
      <c r="R414" s="26">
        <f t="shared" ref="R414:AF414" si="282">R415+R416+R417+R418+R419</f>
        <v>0</v>
      </c>
      <c r="S414" s="26">
        <f t="shared" si="282"/>
        <v>0</v>
      </c>
      <c r="T414" s="26">
        <f t="shared" si="282"/>
        <v>0</v>
      </c>
      <c r="U414" s="26">
        <f t="shared" si="282"/>
        <v>0</v>
      </c>
      <c r="V414" s="26">
        <f t="shared" si="282"/>
        <v>0</v>
      </c>
      <c r="W414" s="26">
        <f t="shared" si="282"/>
        <v>0</v>
      </c>
      <c r="X414" s="26">
        <f t="shared" si="282"/>
        <v>0</v>
      </c>
      <c r="Y414" s="26">
        <f t="shared" si="282"/>
        <v>0</v>
      </c>
      <c r="Z414" s="26">
        <f t="shared" si="282"/>
        <v>0</v>
      </c>
      <c r="AA414" s="26">
        <f t="shared" si="282"/>
        <v>0</v>
      </c>
      <c r="AB414" s="26">
        <f t="shared" si="282"/>
        <v>0</v>
      </c>
      <c r="AC414" s="26">
        <f t="shared" si="282"/>
        <v>0</v>
      </c>
      <c r="AD414" s="26">
        <f t="shared" si="282"/>
        <v>0</v>
      </c>
      <c r="AE414" s="26">
        <f t="shared" si="282"/>
        <v>0</v>
      </c>
      <c r="AF414" s="26">
        <f t="shared" si="282"/>
        <v>0</v>
      </c>
    </row>
    <row r="415" spans="2:32" s="13" customFormat="1" ht="15" x14ac:dyDescent="0.25">
      <c r="B415" s="17" t="s">
        <v>36</v>
      </c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</row>
    <row r="416" spans="2:32" s="13" customFormat="1" ht="15" x14ac:dyDescent="0.25">
      <c r="B416" s="17" t="s">
        <v>37</v>
      </c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</row>
    <row r="417" spans="2:32" s="13" customFormat="1" ht="15" x14ac:dyDescent="0.25">
      <c r="B417" s="17" t="s">
        <v>38</v>
      </c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</row>
    <row r="418" spans="2:32" s="13" customFormat="1" ht="15" x14ac:dyDescent="0.25">
      <c r="B418" s="17" t="s">
        <v>39</v>
      </c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</row>
    <row r="419" spans="2:32" s="13" customFormat="1" ht="30" x14ac:dyDescent="0.25">
      <c r="B419" s="17" t="s">
        <v>40</v>
      </c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</row>
    <row r="420" spans="2:32" s="13" customFormat="1" ht="15" x14ac:dyDescent="0.25">
      <c r="B420" s="47" t="s">
        <v>41</v>
      </c>
      <c r="C420" s="26">
        <f>C421+C422+C423+C424</f>
        <v>0</v>
      </c>
      <c r="D420" s="26">
        <f t="shared" ref="D420:Q420" si="283">D421+D422+D423+D424</f>
        <v>0</v>
      </c>
      <c r="E420" s="26">
        <f t="shared" si="283"/>
        <v>0</v>
      </c>
      <c r="F420" s="26">
        <f t="shared" si="283"/>
        <v>0</v>
      </c>
      <c r="G420" s="26">
        <f t="shared" si="283"/>
        <v>0</v>
      </c>
      <c r="H420" s="26">
        <f t="shared" si="283"/>
        <v>0</v>
      </c>
      <c r="I420" s="26">
        <f t="shared" si="283"/>
        <v>0</v>
      </c>
      <c r="J420" s="26">
        <f t="shared" si="283"/>
        <v>0</v>
      </c>
      <c r="K420" s="26">
        <f t="shared" si="283"/>
        <v>0</v>
      </c>
      <c r="L420" s="26">
        <f t="shared" si="283"/>
        <v>0</v>
      </c>
      <c r="M420" s="26">
        <f t="shared" si="283"/>
        <v>0</v>
      </c>
      <c r="N420" s="26">
        <f t="shared" si="283"/>
        <v>0</v>
      </c>
      <c r="O420" s="26">
        <f t="shared" si="283"/>
        <v>0</v>
      </c>
      <c r="P420" s="26">
        <f t="shared" si="283"/>
        <v>0</v>
      </c>
      <c r="Q420" s="26">
        <f t="shared" si="283"/>
        <v>0</v>
      </c>
      <c r="R420" s="26">
        <f t="shared" ref="R420:AF420" si="284">R421+R422+R423+R424</f>
        <v>0</v>
      </c>
      <c r="S420" s="26">
        <f t="shared" si="284"/>
        <v>0</v>
      </c>
      <c r="T420" s="26">
        <f t="shared" si="284"/>
        <v>0</v>
      </c>
      <c r="U420" s="26">
        <f t="shared" si="284"/>
        <v>0</v>
      </c>
      <c r="V420" s="26">
        <f t="shared" si="284"/>
        <v>0</v>
      </c>
      <c r="W420" s="26">
        <f t="shared" si="284"/>
        <v>0</v>
      </c>
      <c r="X420" s="26">
        <f t="shared" si="284"/>
        <v>0</v>
      </c>
      <c r="Y420" s="26">
        <f t="shared" si="284"/>
        <v>0</v>
      </c>
      <c r="Z420" s="26">
        <f t="shared" si="284"/>
        <v>0</v>
      </c>
      <c r="AA420" s="26">
        <f t="shared" si="284"/>
        <v>0</v>
      </c>
      <c r="AB420" s="26">
        <f t="shared" si="284"/>
        <v>0</v>
      </c>
      <c r="AC420" s="26">
        <f t="shared" si="284"/>
        <v>0</v>
      </c>
      <c r="AD420" s="26">
        <f t="shared" si="284"/>
        <v>0</v>
      </c>
      <c r="AE420" s="26">
        <f t="shared" si="284"/>
        <v>0</v>
      </c>
      <c r="AF420" s="26">
        <f t="shared" si="284"/>
        <v>0</v>
      </c>
    </row>
    <row r="421" spans="2:32" s="13" customFormat="1" ht="15" x14ac:dyDescent="0.25">
      <c r="B421" s="17" t="s">
        <v>42</v>
      </c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</row>
    <row r="422" spans="2:32" s="13" customFormat="1" ht="15" x14ac:dyDescent="0.25">
      <c r="B422" s="17" t="s">
        <v>43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</row>
    <row r="423" spans="2:32" s="13" customFormat="1" ht="15" x14ac:dyDescent="0.25">
      <c r="B423" s="17" t="s">
        <v>44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</row>
    <row r="424" spans="2:32" s="13" customFormat="1" ht="30" x14ac:dyDescent="0.25">
      <c r="B424" s="17" t="s">
        <v>45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</row>
    <row r="425" spans="2:32" s="13" customFormat="1" ht="15" x14ac:dyDescent="0.25">
      <c r="B425" s="47" t="s">
        <v>46</v>
      </c>
      <c r="C425" s="26">
        <f>C414+C420</f>
        <v>0</v>
      </c>
      <c r="D425" s="26">
        <f t="shared" ref="D425:Q425" si="285">D414+D420</f>
        <v>0</v>
      </c>
      <c r="E425" s="26">
        <f t="shared" si="285"/>
        <v>0</v>
      </c>
      <c r="F425" s="26">
        <f t="shared" si="285"/>
        <v>0</v>
      </c>
      <c r="G425" s="26">
        <f t="shared" si="285"/>
        <v>0</v>
      </c>
      <c r="H425" s="26">
        <f t="shared" si="285"/>
        <v>0</v>
      </c>
      <c r="I425" s="26">
        <f t="shared" si="285"/>
        <v>0</v>
      </c>
      <c r="J425" s="26">
        <f t="shared" si="285"/>
        <v>0</v>
      </c>
      <c r="K425" s="26">
        <f t="shared" si="285"/>
        <v>0</v>
      </c>
      <c r="L425" s="26">
        <f t="shared" si="285"/>
        <v>0</v>
      </c>
      <c r="M425" s="26">
        <f t="shared" si="285"/>
        <v>0</v>
      </c>
      <c r="N425" s="26">
        <f t="shared" si="285"/>
        <v>0</v>
      </c>
      <c r="O425" s="26">
        <f t="shared" si="285"/>
        <v>0</v>
      </c>
      <c r="P425" s="26">
        <f t="shared" si="285"/>
        <v>0</v>
      </c>
      <c r="Q425" s="26">
        <f t="shared" si="285"/>
        <v>0</v>
      </c>
      <c r="R425" s="26">
        <f t="shared" ref="R425:AF425" si="286">R414+R420</f>
        <v>0</v>
      </c>
      <c r="S425" s="26">
        <f t="shared" si="286"/>
        <v>0</v>
      </c>
      <c r="T425" s="26">
        <f t="shared" si="286"/>
        <v>0</v>
      </c>
      <c r="U425" s="26">
        <f t="shared" si="286"/>
        <v>0</v>
      </c>
      <c r="V425" s="26">
        <f t="shared" si="286"/>
        <v>0</v>
      </c>
      <c r="W425" s="26">
        <f t="shared" si="286"/>
        <v>0</v>
      </c>
      <c r="X425" s="26">
        <f t="shared" si="286"/>
        <v>0</v>
      </c>
      <c r="Y425" s="26">
        <f t="shared" si="286"/>
        <v>0</v>
      </c>
      <c r="Z425" s="26">
        <f t="shared" si="286"/>
        <v>0</v>
      </c>
      <c r="AA425" s="26">
        <f t="shared" si="286"/>
        <v>0</v>
      </c>
      <c r="AB425" s="26">
        <f t="shared" si="286"/>
        <v>0</v>
      </c>
      <c r="AC425" s="26">
        <f t="shared" si="286"/>
        <v>0</v>
      </c>
      <c r="AD425" s="26">
        <f t="shared" si="286"/>
        <v>0</v>
      </c>
      <c r="AE425" s="26">
        <f t="shared" si="286"/>
        <v>0</v>
      </c>
      <c r="AF425" s="26">
        <f t="shared" si="286"/>
        <v>0</v>
      </c>
    </row>
    <row r="426" spans="2:32" s="13" customFormat="1" ht="15" x14ac:dyDescent="0.25">
      <c r="B426" s="47" t="s">
        <v>47</v>
      </c>
      <c r="C426" s="26">
        <f>C427+C428+C429+C430+C431+C432+C433+C434</f>
        <v>0</v>
      </c>
      <c r="D426" s="26">
        <f t="shared" ref="D426:Q426" si="287">D427+D428+D429+D430+D431+D432+D433+D434</f>
        <v>0</v>
      </c>
      <c r="E426" s="26">
        <f t="shared" si="287"/>
        <v>0</v>
      </c>
      <c r="F426" s="26">
        <f t="shared" si="287"/>
        <v>0</v>
      </c>
      <c r="G426" s="26">
        <f t="shared" si="287"/>
        <v>0</v>
      </c>
      <c r="H426" s="26">
        <f t="shared" si="287"/>
        <v>0</v>
      </c>
      <c r="I426" s="26">
        <f t="shared" si="287"/>
        <v>0</v>
      </c>
      <c r="J426" s="26">
        <f t="shared" si="287"/>
        <v>0</v>
      </c>
      <c r="K426" s="26">
        <f t="shared" si="287"/>
        <v>0</v>
      </c>
      <c r="L426" s="26">
        <f t="shared" si="287"/>
        <v>0</v>
      </c>
      <c r="M426" s="26">
        <f t="shared" si="287"/>
        <v>0</v>
      </c>
      <c r="N426" s="26">
        <f t="shared" si="287"/>
        <v>0</v>
      </c>
      <c r="O426" s="26">
        <f t="shared" si="287"/>
        <v>0</v>
      </c>
      <c r="P426" s="26">
        <f t="shared" si="287"/>
        <v>0</v>
      </c>
      <c r="Q426" s="26">
        <f t="shared" si="287"/>
        <v>0</v>
      </c>
      <c r="R426" s="26">
        <f t="shared" ref="R426:AF426" si="288">R427+R428+R429+R430+R431+R432+R433+R434</f>
        <v>0</v>
      </c>
      <c r="S426" s="26">
        <f t="shared" si="288"/>
        <v>0</v>
      </c>
      <c r="T426" s="26">
        <f t="shared" si="288"/>
        <v>0</v>
      </c>
      <c r="U426" s="26">
        <f t="shared" si="288"/>
        <v>0</v>
      </c>
      <c r="V426" s="26">
        <f t="shared" si="288"/>
        <v>0</v>
      </c>
      <c r="W426" s="26">
        <f t="shared" si="288"/>
        <v>0</v>
      </c>
      <c r="X426" s="26">
        <f t="shared" si="288"/>
        <v>0</v>
      </c>
      <c r="Y426" s="26">
        <f t="shared" si="288"/>
        <v>0</v>
      </c>
      <c r="Z426" s="26">
        <f t="shared" si="288"/>
        <v>0</v>
      </c>
      <c r="AA426" s="26">
        <f t="shared" si="288"/>
        <v>0</v>
      </c>
      <c r="AB426" s="26">
        <f t="shared" si="288"/>
        <v>0</v>
      </c>
      <c r="AC426" s="26">
        <f t="shared" si="288"/>
        <v>0</v>
      </c>
      <c r="AD426" s="26">
        <f t="shared" si="288"/>
        <v>0</v>
      </c>
      <c r="AE426" s="26">
        <f t="shared" si="288"/>
        <v>0</v>
      </c>
      <c r="AF426" s="26">
        <f t="shared" si="288"/>
        <v>0</v>
      </c>
    </row>
    <row r="427" spans="2:32" s="13" customFormat="1" ht="15" x14ac:dyDescent="0.25">
      <c r="B427" s="17" t="s">
        <v>48</v>
      </c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</row>
    <row r="428" spans="2:32" s="13" customFormat="1" ht="30" x14ac:dyDescent="0.25">
      <c r="B428" s="17" t="s">
        <v>49</v>
      </c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</row>
    <row r="429" spans="2:32" s="13" customFormat="1" ht="15" x14ac:dyDescent="0.25">
      <c r="B429" s="17" t="s">
        <v>136</v>
      </c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</row>
    <row r="430" spans="2:32" s="13" customFormat="1" ht="15" x14ac:dyDescent="0.25">
      <c r="B430" s="17" t="s">
        <v>50</v>
      </c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</row>
    <row r="431" spans="2:32" s="13" customFormat="1" ht="15" x14ac:dyDescent="0.25">
      <c r="B431" s="17" t="s">
        <v>51</v>
      </c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</row>
    <row r="432" spans="2:32" s="13" customFormat="1" ht="15" x14ac:dyDescent="0.25">
      <c r="B432" s="17" t="s">
        <v>52</v>
      </c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</row>
    <row r="433" spans="2:32" s="13" customFormat="1" ht="15" x14ac:dyDescent="0.25">
      <c r="B433" s="17" t="s">
        <v>53</v>
      </c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</row>
    <row r="434" spans="2:32" s="13" customFormat="1" ht="30" x14ac:dyDescent="0.25">
      <c r="B434" s="17" t="s">
        <v>54</v>
      </c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</row>
    <row r="435" spans="2:32" s="13" customFormat="1" ht="30" x14ac:dyDescent="0.25">
      <c r="B435" s="47" t="s">
        <v>55</v>
      </c>
      <c r="C435" s="26">
        <f>C436+C437+C438+C439</f>
        <v>0</v>
      </c>
      <c r="D435" s="26">
        <f t="shared" ref="D435:Q435" si="289">D436+D437+D438+D439</f>
        <v>0</v>
      </c>
      <c r="E435" s="26">
        <f t="shared" si="289"/>
        <v>0</v>
      </c>
      <c r="F435" s="26">
        <f t="shared" si="289"/>
        <v>0</v>
      </c>
      <c r="G435" s="26">
        <f t="shared" si="289"/>
        <v>0</v>
      </c>
      <c r="H435" s="26">
        <f t="shared" si="289"/>
        <v>0</v>
      </c>
      <c r="I435" s="26">
        <f t="shared" si="289"/>
        <v>0</v>
      </c>
      <c r="J435" s="26">
        <f t="shared" si="289"/>
        <v>0</v>
      </c>
      <c r="K435" s="26">
        <f t="shared" si="289"/>
        <v>0</v>
      </c>
      <c r="L435" s="26">
        <f t="shared" si="289"/>
        <v>0</v>
      </c>
      <c r="M435" s="26">
        <f t="shared" si="289"/>
        <v>0</v>
      </c>
      <c r="N435" s="26">
        <f t="shared" si="289"/>
        <v>0</v>
      </c>
      <c r="O435" s="26">
        <f t="shared" si="289"/>
        <v>0</v>
      </c>
      <c r="P435" s="26">
        <f t="shared" si="289"/>
        <v>0</v>
      </c>
      <c r="Q435" s="26">
        <f t="shared" si="289"/>
        <v>0</v>
      </c>
      <c r="R435" s="26">
        <f t="shared" ref="R435:AF435" si="290">R436+R437+R438+R439</f>
        <v>0</v>
      </c>
      <c r="S435" s="26">
        <f t="shared" si="290"/>
        <v>0</v>
      </c>
      <c r="T435" s="26">
        <f t="shared" si="290"/>
        <v>0</v>
      </c>
      <c r="U435" s="26">
        <f t="shared" si="290"/>
        <v>0</v>
      </c>
      <c r="V435" s="26">
        <f t="shared" si="290"/>
        <v>0</v>
      </c>
      <c r="W435" s="26">
        <f t="shared" si="290"/>
        <v>0</v>
      </c>
      <c r="X435" s="26">
        <f t="shared" si="290"/>
        <v>0</v>
      </c>
      <c r="Y435" s="26">
        <f t="shared" si="290"/>
        <v>0</v>
      </c>
      <c r="Z435" s="26">
        <f t="shared" si="290"/>
        <v>0</v>
      </c>
      <c r="AA435" s="26">
        <f t="shared" si="290"/>
        <v>0</v>
      </c>
      <c r="AB435" s="26">
        <f t="shared" si="290"/>
        <v>0</v>
      </c>
      <c r="AC435" s="26">
        <f t="shared" si="290"/>
        <v>0</v>
      </c>
      <c r="AD435" s="26">
        <f t="shared" si="290"/>
        <v>0</v>
      </c>
      <c r="AE435" s="26">
        <f t="shared" si="290"/>
        <v>0</v>
      </c>
      <c r="AF435" s="26">
        <f t="shared" si="290"/>
        <v>0</v>
      </c>
    </row>
    <row r="436" spans="2:32" s="13" customFormat="1" ht="15" x14ac:dyDescent="0.25">
      <c r="B436" s="17" t="s">
        <v>56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</row>
    <row r="437" spans="2:32" s="13" customFormat="1" ht="15" x14ac:dyDescent="0.25">
      <c r="B437" s="17" t="s">
        <v>57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</row>
    <row r="438" spans="2:32" s="13" customFormat="1" ht="15" x14ac:dyDescent="0.25">
      <c r="B438" s="17" t="s">
        <v>58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</row>
    <row r="439" spans="2:32" s="13" customFormat="1" ht="15" x14ac:dyDescent="0.25">
      <c r="B439" s="17" t="s">
        <v>59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</row>
    <row r="440" spans="2:32" s="13" customFormat="1" ht="15" x14ac:dyDescent="0.25">
      <c r="B440" s="47" t="s">
        <v>60</v>
      </c>
      <c r="C440" s="26">
        <f>C426+C435</f>
        <v>0</v>
      </c>
      <c r="D440" s="26">
        <f t="shared" ref="D440:Q440" si="291">D426+D435</f>
        <v>0</v>
      </c>
      <c r="E440" s="26">
        <f t="shared" si="291"/>
        <v>0</v>
      </c>
      <c r="F440" s="26">
        <f t="shared" si="291"/>
        <v>0</v>
      </c>
      <c r="G440" s="26">
        <f t="shared" si="291"/>
        <v>0</v>
      </c>
      <c r="H440" s="26">
        <f t="shared" si="291"/>
        <v>0</v>
      </c>
      <c r="I440" s="26">
        <f t="shared" si="291"/>
        <v>0</v>
      </c>
      <c r="J440" s="26">
        <f t="shared" si="291"/>
        <v>0</v>
      </c>
      <c r="K440" s="26">
        <f t="shared" si="291"/>
        <v>0</v>
      </c>
      <c r="L440" s="26">
        <f t="shared" si="291"/>
        <v>0</v>
      </c>
      <c r="M440" s="26">
        <f t="shared" si="291"/>
        <v>0</v>
      </c>
      <c r="N440" s="26">
        <f t="shared" si="291"/>
        <v>0</v>
      </c>
      <c r="O440" s="26">
        <f t="shared" si="291"/>
        <v>0</v>
      </c>
      <c r="P440" s="26">
        <f t="shared" si="291"/>
        <v>0</v>
      </c>
      <c r="Q440" s="26">
        <f t="shared" si="291"/>
        <v>0</v>
      </c>
      <c r="R440" s="26">
        <f t="shared" ref="R440:AF440" si="292">R426+R435</f>
        <v>0</v>
      </c>
      <c r="S440" s="26">
        <f t="shared" si="292"/>
        <v>0</v>
      </c>
      <c r="T440" s="26">
        <f t="shared" si="292"/>
        <v>0</v>
      </c>
      <c r="U440" s="26">
        <f t="shared" si="292"/>
        <v>0</v>
      </c>
      <c r="V440" s="26">
        <f t="shared" si="292"/>
        <v>0</v>
      </c>
      <c r="W440" s="26">
        <f t="shared" si="292"/>
        <v>0</v>
      </c>
      <c r="X440" s="26">
        <f t="shared" si="292"/>
        <v>0</v>
      </c>
      <c r="Y440" s="26">
        <f t="shared" si="292"/>
        <v>0</v>
      </c>
      <c r="Z440" s="26">
        <f t="shared" si="292"/>
        <v>0</v>
      </c>
      <c r="AA440" s="26">
        <f t="shared" si="292"/>
        <v>0</v>
      </c>
      <c r="AB440" s="26">
        <f t="shared" si="292"/>
        <v>0</v>
      </c>
      <c r="AC440" s="26">
        <f t="shared" si="292"/>
        <v>0</v>
      </c>
      <c r="AD440" s="26">
        <f t="shared" si="292"/>
        <v>0</v>
      </c>
      <c r="AE440" s="26">
        <f t="shared" si="292"/>
        <v>0</v>
      </c>
      <c r="AF440" s="26">
        <f t="shared" si="292"/>
        <v>0</v>
      </c>
    </row>
    <row r="441" spans="2:32" s="13" customFormat="1" ht="15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</row>
    <row r="442" spans="2:32" s="13" customFormat="1" ht="30" x14ac:dyDescent="0.25">
      <c r="B442" s="36" t="s">
        <v>121</v>
      </c>
      <c r="C442" s="36" t="str">
        <f>założenia!C5</f>
        <v>Rok n</v>
      </c>
      <c r="D442" s="36" t="str">
        <f>założenia!D5</f>
        <v>Rok n+1</v>
      </c>
      <c r="E442" s="36" t="str">
        <f>założenia!E5</f>
        <v>Rok n+2</v>
      </c>
      <c r="F442" s="36" t="str">
        <f>założenia!F5</f>
        <v>Rok n+3</v>
      </c>
      <c r="G442" s="36" t="str">
        <f>założenia!G5</f>
        <v>Rok n+4</v>
      </c>
      <c r="H442" s="36" t="str">
        <f>założenia!H5</f>
        <v>Rok n+5</v>
      </c>
      <c r="I442" s="36" t="str">
        <f>założenia!I5</f>
        <v>Rok n+6</v>
      </c>
      <c r="J442" s="36" t="str">
        <f>założenia!J5</f>
        <v>Rok n+7</v>
      </c>
      <c r="K442" s="36" t="str">
        <f>założenia!K5</f>
        <v>Rok n+8</v>
      </c>
      <c r="L442" s="36" t="str">
        <f>założenia!L5</f>
        <v>Rok n+9</v>
      </c>
      <c r="M442" s="36" t="str">
        <f>założenia!M5</f>
        <v>Rok n+10</v>
      </c>
      <c r="N442" s="36" t="str">
        <f>założenia!N5</f>
        <v>Rok n+11</v>
      </c>
      <c r="O442" s="36" t="str">
        <f>założenia!O5</f>
        <v>Rok n+12</v>
      </c>
      <c r="P442" s="36" t="str">
        <f>założenia!P5</f>
        <v>Rok n+13</v>
      </c>
      <c r="Q442" s="36" t="str">
        <f>założenia!Q5</f>
        <v>Rok n+14</v>
      </c>
      <c r="R442" s="36" t="str">
        <f>założenia!R5</f>
        <v>Rok n+15</v>
      </c>
      <c r="S442" s="36" t="str">
        <f>założenia!S5</f>
        <v>Rok n+16</v>
      </c>
      <c r="T442" s="36" t="str">
        <f>założenia!T5</f>
        <v>Rok n+17</v>
      </c>
      <c r="U442" s="36" t="str">
        <f>założenia!U5</f>
        <v>Rok n+18</v>
      </c>
      <c r="V442" s="36" t="str">
        <f>założenia!V5</f>
        <v>Rok n+19</v>
      </c>
      <c r="W442" s="36" t="str">
        <f>założenia!W5</f>
        <v>Rok n+20</v>
      </c>
      <c r="X442" s="36" t="str">
        <f>założenia!X5</f>
        <v>Rok n+21</v>
      </c>
      <c r="Y442" s="36" t="str">
        <f>założenia!Y5</f>
        <v>Rok n+22</v>
      </c>
      <c r="Z442" s="36" t="str">
        <f>założenia!Z5</f>
        <v>Rok n+23</v>
      </c>
      <c r="AA442" s="36" t="str">
        <f>założenia!AA5</f>
        <v>Rok n+24</v>
      </c>
      <c r="AB442" s="36" t="str">
        <f>założenia!AB5</f>
        <v>Rok n+25</v>
      </c>
      <c r="AC442" s="36" t="str">
        <f>założenia!AC5</f>
        <v>Rok n+26</v>
      </c>
      <c r="AD442" s="36" t="str">
        <f>założenia!AD5</f>
        <v>Rok n+27</v>
      </c>
      <c r="AE442" s="36" t="str">
        <f>założenia!AE5</f>
        <v>Rok n+28</v>
      </c>
      <c r="AF442" s="36" t="str">
        <f>założenia!AF5</f>
        <v>Rok n+29</v>
      </c>
    </row>
    <row r="443" spans="2:32" s="13" customFormat="1" ht="15" x14ac:dyDescent="0.25">
      <c r="B443" s="47" t="s">
        <v>35</v>
      </c>
      <c r="C443" s="26">
        <f>C444+C445+C446+C447+C448</f>
        <v>0</v>
      </c>
      <c r="D443" s="26">
        <f t="shared" ref="D443:Q443" si="293">D444+D445+D446+D447+D448</f>
        <v>0</v>
      </c>
      <c r="E443" s="26">
        <f t="shared" si="293"/>
        <v>0</v>
      </c>
      <c r="F443" s="26">
        <f t="shared" si="293"/>
        <v>0</v>
      </c>
      <c r="G443" s="26">
        <f t="shared" si="293"/>
        <v>0</v>
      </c>
      <c r="H443" s="26">
        <f t="shared" si="293"/>
        <v>0</v>
      </c>
      <c r="I443" s="26">
        <f t="shared" si="293"/>
        <v>0</v>
      </c>
      <c r="J443" s="26">
        <f t="shared" si="293"/>
        <v>0</v>
      </c>
      <c r="K443" s="26">
        <f t="shared" si="293"/>
        <v>0</v>
      </c>
      <c r="L443" s="26">
        <f t="shared" si="293"/>
        <v>0</v>
      </c>
      <c r="M443" s="26">
        <f t="shared" si="293"/>
        <v>0</v>
      </c>
      <c r="N443" s="26">
        <f t="shared" si="293"/>
        <v>0</v>
      </c>
      <c r="O443" s="26">
        <f t="shared" si="293"/>
        <v>0</v>
      </c>
      <c r="P443" s="26">
        <f t="shared" si="293"/>
        <v>0</v>
      </c>
      <c r="Q443" s="26">
        <f t="shared" si="293"/>
        <v>0</v>
      </c>
      <c r="R443" s="26">
        <f t="shared" ref="R443:AF443" si="294">R444+R445+R446+R447+R448</f>
        <v>0</v>
      </c>
      <c r="S443" s="26">
        <f t="shared" si="294"/>
        <v>0</v>
      </c>
      <c r="T443" s="26">
        <f t="shared" si="294"/>
        <v>0</v>
      </c>
      <c r="U443" s="26">
        <f t="shared" si="294"/>
        <v>0</v>
      </c>
      <c r="V443" s="26">
        <f t="shared" si="294"/>
        <v>0</v>
      </c>
      <c r="W443" s="26">
        <f t="shared" si="294"/>
        <v>0</v>
      </c>
      <c r="X443" s="26">
        <f t="shared" si="294"/>
        <v>0</v>
      </c>
      <c r="Y443" s="26">
        <f t="shared" si="294"/>
        <v>0</v>
      </c>
      <c r="Z443" s="26">
        <f t="shared" si="294"/>
        <v>0</v>
      </c>
      <c r="AA443" s="26">
        <f t="shared" si="294"/>
        <v>0</v>
      </c>
      <c r="AB443" s="26">
        <f t="shared" si="294"/>
        <v>0</v>
      </c>
      <c r="AC443" s="26">
        <f t="shared" si="294"/>
        <v>0</v>
      </c>
      <c r="AD443" s="26">
        <f t="shared" si="294"/>
        <v>0</v>
      </c>
      <c r="AE443" s="26">
        <f t="shared" si="294"/>
        <v>0</v>
      </c>
      <c r="AF443" s="26">
        <f t="shared" si="294"/>
        <v>0</v>
      </c>
    </row>
    <row r="444" spans="2:32" s="13" customFormat="1" ht="15" x14ac:dyDescent="0.25">
      <c r="B444" s="17" t="s">
        <v>36</v>
      </c>
      <c r="C444" s="23">
        <f>C415-C386</f>
        <v>0</v>
      </c>
      <c r="D444" s="23">
        <f t="shared" ref="D444:Q444" si="295">D415-D386</f>
        <v>0</v>
      </c>
      <c r="E444" s="23">
        <f t="shared" si="295"/>
        <v>0</v>
      </c>
      <c r="F444" s="23">
        <f t="shared" si="295"/>
        <v>0</v>
      </c>
      <c r="G444" s="23">
        <f t="shared" si="295"/>
        <v>0</v>
      </c>
      <c r="H444" s="23">
        <f t="shared" si="295"/>
        <v>0</v>
      </c>
      <c r="I444" s="23">
        <f t="shared" si="295"/>
        <v>0</v>
      </c>
      <c r="J444" s="23">
        <f t="shared" si="295"/>
        <v>0</v>
      </c>
      <c r="K444" s="23">
        <f t="shared" si="295"/>
        <v>0</v>
      </c>
      <c r="L444" s="23">
        <f t="shared" si="295"/>
        <v>0</v>
      </c>
      <c r="M444" s="23">
        <f t="shared" si="295"/>
        <v>0</v>
      </c>
      <c r="N444" s="23">
        <f t="shared" si="295"/>
        <v>0</v>
      </c>
      <c r="O444" s="23">
        <f t="shared" si="295"/>
        <v>0</v>
      </c>
      <c r="P444" s="23">
        <f t="shared" si="295"/>
        <v>0</v>
      </c>
      <c r="Q444" s="23">
        <f t="shared" si="295"/>
        <v>0</v>
      </c>
      <c r="R444" s="23">
        <f t="shared" ref="R444:AF444" si="296">R415-R386</f>
        <v>0</v>
      </c>
      <c r="S444" s="23">
        <f t="shared" si="296"/>
        <v>0</v>
      </c>
      <c r="T444" s="23">
        <f t="shared" si="296"/>
        <v>0</v>
      </c>
      <c r="U444" s="23">
        <f t="shared" si="296"/>
        <v>0</v>
      </c>
      <c r="V444" s="23">
        <f t="shared" si="296"/>
        <v>0</v>
      </c>
      <c r="W444" s="23">
        <f t="shared" si="296"/>
        <v>0</v>
      </c>
      <c r="X444" s="23">
        <f t="shared" si="296"/>
        <v>0</v>
      </c>
      <c r="Y444" s="23">
        <f t="shared" si="296"/>
        <v>0</v>
      </c>
      <c r="Z444" s="23">
        <f t="shared" si="296"/>
        <v>0</v>
      </c>
      <c r="AA444" s="23">
        <f t="shared" si="296"/>
        <v>0</v>
      </c>
      <c r="AB444" s="23">
        <f t="shared" si="296"/>
        <v>0</v>
      </c>
      <c r="AC444" s="23">
        <f t="shared" si="296"/>
        <v>0</v>
      </c>
      <c r="AD444" s="23">
        <f t="shared" si="296"/>
        <v>0</v>
      </c>
      <c r="AE444" s="23">
        <f t="shared" si="296"/>
        <v>0</v>
      </c>
      <c r="AF444" s="23">
        <f t="shared" si="296"/>
        <v>0</v>
      </c>
    </row>
    <row r="445" spans="2:32" s="13" customFormat="1" ht="15" x14ac:dyDescent="0.25">
      <c r="B445" s="17" t="s">
        <v>37</v>
      </c>
      <c r="C445" s="23">
        <f t="shared" ref="C445:Q445" si="297">C416-C387</f>
        <v>0</v>
      </c>
      <c r="D445" s="23">
        <f t="shared" si="297"/>
        <v>0</v>
      </c>
      <c r="E445" s="23">
        <f t="shared" si="297"/>
        <v>0</v>
      </c>
      <c r="F445" s="23">
        <f t="shared" si="297"/>
        <v>0</v>
      </c>
      <c r="G445" s="23">
        <f t="shared" si="297"/>
        <v>0</v>
      </c>
      <c r="H445" s="23">
        <f t="shared" si="297"/>
        <v>0</v>
      </c>
      <c r="I445" s="23">
        <f t="shared" si="297"/>
        <v>0</v>
      </c>
      <c r="J445" s="23">
        <f t="shared" si="297"/>
        <v>0</v>
      </c>
      <c r="K445" s="23">
        <f t="shared" si="297"/>
        <v>0</v>
      </c>
      <c r="L445" s="23">
        <f t="shared" si="297"/>
        <v>0</v>
      </c>
      <c r="M445" s="23">
        <f t="shared" si="297"/>
        <v>0</v>
      </c>
      <c r="N445" s="23">
        <f t="shared" si="297"/>
        <v>0</v>
      </c>
      <c r="O445" s="23">
        <f t="shared" si="297"/>
        <v>0</v>
      </c>
      <c r="P445" s="23">
        <f t="shared" si="297"/>
        <v>0</v>
      </c>
      <c r="Q445" s="23">
        <f t="shared" si="297"/>
        <v>0</v>
      </c>
      <c r="R445" s="23">
        <f t="shared" ref="R445:AF445" si="298">R416-R387</f>
        <v>0</v>
      </c>
      <c r="S445" s="23">
        <f t="shared" si="298"/>
        <v>0</v>
      </c>
      <c r="T445" s="23">
        <f t="shared" si="298"/>
        <v>0</v>
      </c>
      <c r="U445" s="23">
        <f t="shared" si="298"/>
        <v>0</v>
      </c>
      <c r="V445" s="23">
        <f t="shared" si="298"/>
        <v>0</v>
      </c>
      <c r="W445" s="23">
        <f t="shared" si="298"/>
        <v>0</v>
      </c>
      <c r="X445" s="23">
        <f t="shared" si="298"/>
        <v>0</v>
      </c>
      <c r="Y445" s="23">
        <f t="shared" si="298"/>
        <v>0</v>
      </c>
      <c r="Z445" s="23">
        <f t="shared" si="298"/>
        <v>0</v>
      </c>
      <c r="AA445" s="23">
        <f t="shared" si="298"/>
        <v>0</v>
      </c>
      <c r="AB445" s="23">
        <f t="shared" si="298"/>
        <v>0</v>
      </c>
      <c r="AC445" s="23">
        <f t="shared" si="298"/>
        <v>0</v>
      </c>
      <c r="AD445" s="23">
        <f t="shared" si="298"/>
        <v>0</v>
      </c>
      <c r="AE445" s="23">
        <f t="shared" si="298"/>
        <v>0</v>
      </c>
      <c r="AF445" s="23">
        <f t="shared" si="298"/>
        <v>0</v>
      </c>
    </row>
    <row r="446" spans="2:32" s="13" customFormat="1" ht="15" x14ac:dyDescent="0.25">
      <c r="B446" s="17" t="s">
        <v>38</v>
      </c>
      <c r="C446" s="23">
        <f t="shared" ref="C446:Q446" si="299">C417-C388</f>
        <v>0</v>
      </c>
      <c r="D446" s="23">
        <f t="shared" si="299"/>
        <v>0</v>
      </c>
      <c r="E446" s="23">
        <f t="shared" si="299"/>
        <v>0</v>
      </c>
      <c r="F446" s="23">
        <f t="shared" si="299"/>
        <v>0</v>
      </c>
      <c r="G446" s="23">
        <f t="shared" si="299"/>
        <v>0</v>
      </c>
      <c r="H446" s="23">
        <f t="shared" si="299"/>
        <v>0</v>
      </c>
      <c r="I446" s="23">
        <f t="shared" si="299"/>
        <v>0</v>
      </c>
      <c r="J446" s="23">
        <f t="shared" si="299"/>
        <v>0</v>
      </c>
      <c r="K446" s="23">
        <f t="shared" si="299"/>
        <v>0</v>
      </c>
      <c r="L446" s="23">
        <f t="shared" si="299"/>
        <v>0</v>
      </c>
      <c r="M446" s="23">
        <f t="shared" si="299"/>
        <v>0</v>
      </c>
      <c r="N446" s="23">
        <f t="shared" si="299"/>
        <v>0</v>
      </c>
      <c r="O446" s="23">
        <f t="shared" si="299"/>
        <v>0</v>
      </c>
      <c r="P446" s="23">
        <f t="shared" si="299"/>
        <v>0</v>
      </c>
      <c r="Q446" s="23">
        <f t="shared" si="299"/>
        <v>0</v>
      </c>
      <c r="R446" s="23">
        <f t="shared" ref="R446:AF446" si="300">R417-R388</f>
        <v>0</v>
      </c>
      <c r="S446" s="23">
        <f t="shared" si="300"/>
        <v>0</v>
      </c>
      <c r="T446" s="23">
        <f t="shared" si="300"/>
        <v>0</v>
      </c>
      <c r="U446" s="23">
        <f t="shared" si="300"/>
        <v>0</v>
      </c>
      <c r="V446" s="23">
        <f t="shared" si="300"/>
        <v>0</v>
      </c>
      <c r="W446" s="23">
        <f t="shared" si="300"/>
        <v>0</v>
      </c>
      <c r="X446" s="23">
        <f t="shared" si="300"/>
        <v>0</v>
      </c>
      <c r="Y446" s="23">
        <f t="shared" si="300"/>
        <v>0</v>
      </c>
      <c r="Z446" s="23">
        <f t="shared" si="300"/>
        <v>0</v>
      </c>
      <c r="AA446" s="23">
        <f t="shared" si="300"/>
        <v>0</v>
      </c>
      <c r="AB446" s="23">
        <f t="shared" si="300"/>
        <v>0</v>
      </c>
      <c r="AC446" s="23">
        <f t="shared" si="300"/>
        <v>0</v>
      </c>
      <c r="AD446" s="23">
        <f t="shared" si="300"/>
        <v>0</v>
      </c>
      <c r="AE446" s="23">
        <f t="shared" si="300"/>
        <v>0</v>
      </c>
      <c r="AF446" s="23">
        <f t="shared" si="300"/>
        <v>0</v>
      </c>
    </row>
    <row r="447" spans="2:32" s="13" customFormat="1" ht="15" x14ac:dyDescent="0.25">
      <c r="B447" s="17" t="s">
        <v>39</v>
      </c>
      <c r="C447" s="23">
        <f t="shared" ref="C447:Q447" si="301">C418-C389</f>
        <v>0</v>
      </c>
      <c r="D447" s="23">
        <f t="shared" si="301"/>
        <v>0</v>
      </c>
      <c r="E447" s="23">
        <f t="shared" si="301"/>
        <v>0</v>
      </c>
      <c r="F447" s="23">
        <f t="shared" si="301"/>
        <v>0</v>
      </c>
      <c r="G447" s="23">
        <f t="shared" si="301"/>
        <v>0</v>
      </c>
      <c r="H447" s="23">
        <f t="shared" si="301"/>
        <v>0</v>
      </c>
      <c r="I447" s="23">
        <f t="shared" si="301"/>
        <v>0</v>
      </c>
      <c r="J447" s="23">
        <f t="shared" si="301"/>
        <v>0</v>
      </c>
      <c r="K447" s="23">
        <f t="shared" si="301"/>
        <v>0</v>
      </c>
      <c r="L447" s="23">
        <f t="shared" si="301"/>
        <v>0</v>
      </c>
      <c r="M447" s="23">
        <f t="shared" si="301"/>
        <v>0</v>
      </c>
      <c r="N447" s="23">
        <f t="shared" si="301"/>
        <v>0</v>
      </c>
      <c r="O447" s="23">
        <f t="shared" si="301"/>
        <v>0</v>
      </c>
      <c r="P447" s="23">
        <f t="shared" si="301"/>
        <v>0</v>
      </c>
      <c r="Q447" s="23">
        <f t="shared" si="301"/>
        <v>0</v>
      </c>
      <c r="R447" s="23">
        <f t="shared" ref="R447:AF447" si="302">R418-R389</f>
        <v>0</v>
      </c>
      <c r="S447" s="23">
        <f t="shared" si="302"/>
        <v>0</v>
      </c>
      <c r="T447" s="23">
        <f t="shared" si="302"/>
        <v>0</v>
      </c>
      <c r="U447" s="23">
        <f t="shared" si="302"/>
        <v>0</v>
      </c>
      <c r="V447" s="23">
        <f t="shared" si="302"/>
        <v>0</v>
      </c>
      <c r="W447" s="23">
        <f t="shared" si="302"/>
        <v>0</v>
      </c>
      <c r="X447" s="23">
        <f t="shared" si="302"/>
        <v>0</v>
      </c>
      <c r="Y447" s="23">
        <f t="shared" si="302"/>
        <v>0</v>
      </c>
      <c r="Z447" s="23">
        <f t="shared" si="302"/>
        <v>0</v>
      </c>
      <c r="AA447" s="23">
        <f t="shared" si="302"/>
        <v>0</v>
      </c>
      <c r="AB447" s="23">
        <f t="shared" si="302"/>
        <v>0</v>
      </c>
      <c r="AC447" s="23">
        <f t="shared" si="302"/>
        <v>0</v>
      </c>
      <c r="AD447" s="23">
        <f t="shared" si="302"/>
        <v>0</v>
      </c>
      <c r="AE447" s="23">
        <f t="shared" si="302"/>
        <v>0</v>
      </c>
      <c r="AF447" s="23">
        <f t="shared" si="302"/>
        <v>0</v>
      </c>
    </row>
    <row r="448" spans="2:32" s="13" customFormat="1" ht="30" x14ac:dyDescent="0.25">
      <c r="B448" s="17" t="s">
        <v>40</v>
      </c>
      <c r="C448" s="23">
        <f t="shared" ref="C448:Q448" si="303">C419-C390</f>
        <v>0</v>
      </c>
      <c r="D448" s="23">
        <f t="shared" si="303"/>
        <v>0</v>
      </c>
      <c r="E448" s="23">
        <f t="shared" si="303"/>
        <v>0</v>
      </c>
      <c r="F448" s="23">
        <f t="shared" si="303"/>
        <v>0</v>
      </c>
      <c r="G448" s="23">
        <f t="shared" si="303"/>
        <v>0</v>
      </c>
      <c r="H448" s="23">
        <f t="shared" si="303"/>
        <v>0</v>
      </c>
      <c r="I448" s="23">
        <f t="shared" si="303"/>
        <v>0</v>
      </c>
      <c r="J448" s="23">
        <f t="shared" si="303"/>
        <v>0</v>
      </c>
      <c r="K448" s="23">
        <f t="shared" si="303"/>
        <v>0</v>
      </c>
      <c r="L448" s="23">
        <f t="shared" si="303"/>
        <v>0</v>
      </c>
      <c r="M448" s="23">
        <f t="shared" si="303"/>
        <v>0</v>
      </c>
      <c r="N448" s="23">
        <f t="shared" si="303"/>
        <v>0</v>
      </c>
      <c r="O448" s="23">
        <f t="shared" si="303"/>
        <v>0</v>
      </c>
      <c r="P448" s="23">
        <f t="shared" si="303"/>
        <v>0</v>
      </c>
      <c r="Q448" s="23">
        <f t="shared" si="303"/>
        <v>0</v>
      </c>
      <c r="R448" s="23">
        <f t="shared" ref="R448:AF448" si="304">R419-R390</f>
        <v>0</v>
      </c>
      <c r="S448" s="23">
        <f t="shared" si="304"/>
        <v>0</v>
      </c>
      <c r="T448" s="23">
        <f t="shared" si="304"/>
        <v>0</v>
      </c>
      <c r="U448" s="23">
        <f t="shared" si="304"/>
        <v>0</v>
      </c>
      <c r="V448" s="23">
        <f t="shared" si="304"/>
        <v>0</v>
      </c>
      <c r="W448" s="23">
        <f t="shared" si="304"/>
        <v>0</v>
      </c>
      <c r="X448" s="23">
        <f t="shared" si="304"/>
        <v>0</v>
      </c>
      <c r="Y448" s="23">
        <f t="shared" si="304"/>
        <v>0</v>
      </c>
      <c r="Z448" s="23">
        <f t="shared" si="304"/>
        <v>0</v>
      </c>
      <c r="AA448" s="23">
        <f t="shared" si="304"/>
        <v>0</v>
      </c>
      <c r="AB448" s="23">
        <f t="shared" si="304"/>
        <v>0</v>
      </c>
      <c r="AC448" s="23">
        <f t="shared" si="304"/>
        <v>0</v>
      </c>
      <c r="AD448" s="23">
        <f t="shared" si="304"/>
        <v>0</v>
      </c>
      <c r="AE448" s="23">
        <f t="shared" si="304"/>
        <v>0</v>
      </c>
      <c r="AF448" s="23">
        <f t="shared" si="304"/>
        <v>0</v>
      </c>
    </row>
    <row r="449" spans="2:32" s="13" customFormat="1" ht="15" x14ac:dyDescent="0.25">
      <c r="B449" s="47" t="s">
        <v>41</v>
      </c>
      <c r="C449" s="26">
        <f>C450+C451+C452+C453</f>
        <v>0</v>
      </c>
      <c r="D449" s="26">
        <f t="shared" ref="D449:Q449" si="305">D450+D451+D452+D453</f>
        <v>0</v>
      </c>
      <c r="E449" s="26">
        <f t="shared" si="305"/>
        <v>0</v>
      </c>
      <c r="F449" s="26">
        <f t="shared" si="305"/>
        <v>0</v>
      </c>
      <c r="G449" s="26">
        <f t="shared" si="305"/>
        <v>0</v>
      </c>
      <c r="H449" s="26">
        <f t="shared" si="305"/>
        <v>0</v>
      </c>
      <c r="I449" s="26">
        <f t="shared" si="305"/>
        <v>0</v>
      </c>
      <c r="J449" s="26">
        <f t="shared" si="305"/>
        <v>0</v>
      </c>
      <c r="K449" s="26">
        <f t="shared" si="305"/>
        <v>0</v>
      </c>
      <c r="L449" s="26">
        <f t="shared" si="305"/>
        <v>0</v>
      </c>
      <c r="M449" s="26">
        <f t="shared" si="305"/>
        <v>0</v>
      </c>
      <c r="N449" s="26">
        <f t="shared" si="305"/>
        <v>0</v>
      </c>
      <c r="O449" s="26">
        <f t="shared" si="305"/>
        <v>0</v>
      </c>
      <c r="P449" s="26">
        <f t="shared" si="305"/>
        <v>0</v>
      </c>
      <c r="Q449" s="26">
        <f t="shared" si="305"/>
        <v>0</v>
      </c>
      <c r="R449" s="26">
        <f t="shared" ref="R449:AF449" si="306">R450+R451+R452+R453</f>
        <v>0</v>
      </c>
      <c r="S449" s="26">
        <f t="shared" si="306"/>
        <v>0</v>
      </c>
      <c r="T449" s="26">
        <f t="shared" si="306"/>
        <v>0</v>
      </c>
      <c r="U449" s="26">
        <f t="shared" si="306"/>
        <v>0</v>
      </c>
      <c r="V449" s="26">
        <f t="shared" si="306"/>
        <v>0</v>
      </c>
      <c r="W449" s="26">
        <f t="shared" si="306"/>
        <v>0</v>
      </c>
      <c r="X449" s="26">
        <f t="shared" si="306"/>
        <v>0</v>
      </c>
      <c r="Y449" s="26">
        <f t="shared" si="306"/>
        <v>0</v>
      </c>
      <c r="Z449" s="26">
        <f t="shared" si="306"/>
        <v>0</v>
      </c>
      <c r="AA449" s="26">
        <f t="shared" si="306"/>
        <v>0</v>
      </c>
      <c r="AB449" s="26">
        <f t="shared" si="306"/>
        <v>0</v>
      </c>
      <c r="AC449" s="26">
        <f t="shared" si="306"/>
        <v>0</v>
      </c>
      <c r="AD449" s="26">
        <f t="shared" si="306"/>
        <v>0</v>
      </c>
      <c r="AE449" s="26">
        <f t="shared" si="306"/>
        <v>0</v>
      </c>
      <c r="AF449" s="26">
        <f t="shared" si="306"/>
        <v>0</v>
      </c>
    </row>
    <row r="450" spans="2:32" s="13" customFormat="1" ht="15" x14ac:dyDescent="0.25">
      <c r="B450" s="17" t="s">
        <v>42</v>
      </c>
      <c r="C450" s="23">
        <f>C421-C392</f>
        <v>0</v>
      </c>
      <c r="D450" s="23">
        <f t="shared" ref="D450:Q450" si="307">D421-D392</f>
        <v>0</v>
      </c>
      <c r="E450" s="23">
        <f t="shared" si="307"/>
        <v>0</v>
      </c>
      <c r="F450" s="23">
        <f t="shared" si="307"/>
        <v>0</v>
      </c>
      <c r="G450" s="23">
        <f t="shared" si="307"/>
        <v>0</v>
      </c>
      <c r="H450" s="23">
        <f t="shared" si="307"/>
        <v>0</v>
      </c>
      <c r="I450" s="23">
        <f t="shared" si="307"/>
        <v>0</v>
      </c>
      <c r="J450" s="23">
        <f t="shared" si="307"/>
        <v>0</v>
      </c>
      <c r="K450" s="23">
        <f t="shared" si="307"/>
        <v>0</v>
      </c>
      <c r="L450" s="23">
        <f t="shared" si="307"/>
        <v>0</v>
      </c>
      <c r="M450" s="23">
        <f t="shared" si="307"/>
        <v>0</v>
      </c>
      <c r="N450" s="23">
        <f t="shared" si="307"/>
        <v>0</v>
      </c>
      <c r="O450" s="23">
        <f t="shared" si="307"/>
        <v>0</v>
      </c>
      <c r="P450" s="23">
        <f t="shared" si="307"/>
        <v>0</v>
      </c>
      <c r="Q450" s="23">
        <f t="shared" si="307"/>
        <v>0</v>
      </c>
      <c r="R450" s="23">
        <f t="shared" ref="R450:AF450" si="308">R421-R392</f>
        <v>0</v>
      </c>
      <c r="S450" s="23">
        <f t="shared" si="308"/>
        <v>0</v>
      </c>
      <c r="T450" s="23">
        <f t="shared" si="308"/>
        <v>0</v>
      </c>
      <c r="U450" s="23">
        <f t="shared" si="308"/>
        <v>0</v>
      </c>
      <c r="V450" s="23">
        <f t="shared" si="308"/>
        <v>0</v>
      </c>
      <c r="W450" s="23">
        <f t="shared" si="308"/>
        <v>0</v>
      </c>
      <c r="X450" s="23">
        <f t="shared" si="308"/>
        <v>0</v>
      </c>
      <c r="Y450" s="23">
        <f t="shared" si="308"/>
        <v>0</v>
      </c>
      <c r="Z450" s="23">
        <f t="shared" si="308"/>
        <v>0</v>
      </c>
      <c r="AA450" s="23">
        <f t="shared" si="308"/>
        <v>0</v>
      </c>
      <c r="AB450" s="23">
        <f t="shared" si="308"/>
        <v>0</v>
      </c>
      <c r="AC450" s="23">
        <f t="shared" si="308"/>
        <v>0</v>
      </c>
      <c r="AD450" s="23">
        <f t="shared" si="308"/>
        <v>0</v>
      </c>
      <c r="AE450" s="23">
        <f t="shared" si="308"/>
        <v>0</v>
      </c>
      <c r="AF450" s="23">
        <f t="shared" si="308"/>
        <v>0</v>
      </c>
    </row>
    <row r="451" spans="2:32" s="13" customFormat="1" ht="15" x14ac:dyDescent="0.25">
      <c r="B451" s="17" t="s">
        <v>43</v>
      </c>
      <c r="C451" s="23">
        <f t="shared" ref="C451:Q451" si="309">C422-C393</f>
        <v>0</v>
      </c>
      <c r="D451" s="23">
        <f t="shared" si="309"/>
        <v>0</v>
      </c>
      <c r="E451" s="23">
        <f t="shared" si="309"/>
        <v>0</v>
      </c>
      <c r="F451" s="23">
        <f t="shared" si="309"/>
        <v>0</v>
      </c>
      <c r="G451" s="23">
        <f t="shared" si="309"/>
        <v>0</v>
      </c>
      <c r="H451" s="23">
        <f t="shared" si="309"/>
        <v>0</v>
      </c>
      <c r="I451" s="23">
        <f t="shared" si="309"/>
        <v>0</v>
      </c>
      <c r="J451" s="23">
        <f t="shared" si="309"/>
        <v>0</v>
      </c>
      <c r="K451" s="23">
        <f t="shared" si="309"/>
        <v>0</v>
      </c>
      <c r="L451" s="23">
        <f t="shared" si="309"/>
        <v>0</v>
      </c>
      <c r="M451" s="23">
        <f t="shared" si="309"/>
        <v>0</v>
      </c>
      <c r="N451" s="23">
        <f t="shared" si="309"/>
        <v>0</v>
      </c>
      <c r="O451" s="23">
        <f t="shared" si="309"/>
        <v>0</v>
      </c>
      <c r="P451" s="23">
        <f t="shared" si="309"/>
        <v>0</v>
      </c>
      <c r="Q451" s="23">
        <f t="shared" si="309"/>
        <v>0</v>
      </c>
      <c r="R451" s="23">
        <f t="shared" ref="R451:AF451" si="310">R422-R393</f>
        <v>0</v>
      </c>
      <c r="S451" s="23">
        <f t="shared" si="310"/>
        <v>0</v>
      </c>
      <c r="T451" s="23">
        <f t="shared" si="310"/>
        <v>0</v>
      </c>
      <c r="U451" s="23">
        <f t="shared" si="310"/>
        <v>0</v>
      </c>
      <c r="V451" s="23">
        <f t="shared" si="310"/>
        <v>0</v>
      </c>
      <c r="W451" s="23">
        <f t="shared" si="310"/>
        <v>0</v>
      </c>
      <c r="X451" s="23">
        <f t="shared" si="310"/>
        <v>0</v>
      </c>
      <c r="Y451" s="23">
        <f t="shared" si="310"/>
        <v>0</v>
      </c>
      <c r="Z451" s="23">
        <f t="shared" si="310"/>
        <v>0</v>
      </c>
      <c r="AA451" s="23">
        <f t="shared" si="310"/>
        <v>0</v>
      </c>
      <c r="AB451" s="23">
        <f t="shared" si="310"/>
        <v>0</v>
      </c>
      <c r="AC451" s="23">
        <f t="shared" si="310"/>
        <v>0</v>
      </c>
      <c r="AD451" s="23">
        <f t="shared" si="310"/>
        <v>0</v>
      </c>
      <c r="AE451" s="23">
        <f t="shared" si="310"/>
        <v>0</v>
      </c>
      <c r="AF451" s="23">
        <f t="shared" si="310"/>
        <v>0</v>
      </c>
    </row>
    <row r="452" spans="2:32" s="13" customFormat="1" ht="15" x14ac:dyDescent="0.25">
      <c r="B452" s="17" t="s">
        <v>44</v>
      </c>
      <c r="C452" s="23">
        <f t="shared" ref="C452:Q452" si="311">C423-C394</f>
        <v>0</v>
      </c>
      <c r="D452" s="23">
        <f t="shared" si="311"/>
        <v>0</v>
      </c>
      <c r="E452" s="23">
        <f t="shared" si="311"/>
        <v>0</v>
      </c>
      <c r="F452" s="23">
        <f t="shared" si="311"/>
        <v>0</v>
      </c>
      <c r="G452" s="23">
        <f t="shared" si="311"/>
        <v>0</v>
      </c>
      <c r="H452" s="23">
        <f t="shared" si="311"/>
        <v>0</v>
      </c>
      <c r="I452" s="23">
        <f t="shared" si="311"/>
        <v>0</v>
      </c>
      <c r="J452" s="23">
        <f t="shared" si="311"/>
        <v>0</v>
      </c>
      <c r="K452" s="23">
        <f t="shared" si="311"/>
        <v>0</v>
      </c>
      <c r="L452" s="23">
        <f t="shared" si="311"/>
        <v>0</v>
      </c>
      <c r="M452" s="23">
        <f t="shared" si="311"/>
        <v>0</v>
      </c>
      <c r="N452" s="23">
        <f t="shared" si="311"/>
        <v>0</v>
      </c>
      <c r="O452" s="23">
        <f t="shared" si="311"/>
        <v>0</v>
      </c>
      <c r="P452" s="23">
        <f t="shared" si="311"/>
        <v>0</v>
      </c>
      <c r="Q452" s="23">
        <f t="shared" si="311"/>
        <v>0</v>
      </c>
      <c r="R452" s="23">
        <f t="shared" ref="R452:AF452" si="312">R423-R394</f>
        <v>0</v>
      </c>
      <c r="S452" s="23">
        <f t="shared" si="312"/>
        <v>0</v>
      </c>
      <c r="T452" s="23">
        <f t="shared" si="312"/>
        <v>0</v>
      </c>
      <c r="U452" s="23">
        <f t="shared" si="312"/>
        <v>0</v>
      </c>
      <c r="V452" s="23">
        <f t="shared" si="312"/>
        <v>0</v>
      </c>
      <c r="W452" s="23">
        <f t="shared" si="312"/>
        <v>0</v>
      </c>
      <c r="X452" s="23">
        <f t="shared" si="312"/>
        <v>0</v>
      </c>
      <c r="Y452" s="23">
        <f t="shared" si="312"/>
        <v>0</v>
      </c>
      <c r="Z452" s="23">
        <f t="shared" si="312"/>
        <v>0</v>
      </c>
      <c r="AA452" s="23">
        <f t="shared" si="312"/>
        <v>0</v>
      </c>
      <c r="AB452" s="23">
        <f t="shared" si="312"/>
        <v>0</v>
      </c>
      <c r="AC452" s="23">
        <f t="shared" si="312"/>
        <v>0</v>
      </c>
      <c r="AD452" s="23">
        <f t="shared" si="312"/>
        <v>0</v>
      </c>
      <c r="AE452" s="23">
        <f t="shared" si="312"/>
        <v>0</v>
      </c>
      <c r="AF452" s="23">
        <f t="shared" si="312"/>
        <v>0</v>
      </c>
    </row>
    <row r="453" spans="2:32" s="13" customFormat="1" ht="30" x14ac:dyDescent="0.25">
      <c r="B453" s="17" t="s">
        <v>45</v>
      </c>
      <c r="C453" s="23">
        <f t="shared" ref="C453:Q453" si="313">C424-C395</f>
        <v>0</v>
      </c>
      <c r="D453" s="23">
        <f t="shared" si="313"/>
        <v>0</v>
      </c>
      <c r="E453" s="23">
        <f t="shared" si="313"/>
        <v>0</v>
      </c>
      <c r="F453" s="23">
        <f t="shared" si="313"/>
        <v>0</v>
      </c>
      <c r="G453" s="23">
        <f t="shared" si="313"/>
        <v>0</v>
      </c>
      <c r="H453" s="23">
        <f t="shared" si="313"/>
        <v>0</v>
      </c>
      <c r="I453" s="23">
        <f t="shared" si="313"/>
        <v>0</v>
      </c>
      <c r="J453" s="23">
        <f t="shared" si="313"/>
        <v>0</v>
      </c>
      <c r="K453" s="23">
        <f t="shared" si="313"/>
        <v>0</v>
      </c>
      <c r="L453" s="23">
        <f t="shared" si="313"/>
        <v>0</v>
      </c>
      <c r="M453" s="23">
        <f t="shared" si="313"/>
        <v>0</v>
      </c>
      <c r="N453" s="23">
        <f t="shared" si="313"/>
        <v>0</v>
      </c>
      <c r="O453" s="23">
        <f t="shared" si="313"/>
        <v>0</v>
      </c>
      <c r="P453" s="23">
        <f t="shared" si="313"/>
        <v>0</v>
      </c>
      <c r="Q453" s="23">
        <f t="shared" si="313"/>
        <v>0</v>
      </c>
      <c r="R453" s="23">
        <f t="shared" ref="R453:AF453" si="314">R424-R395</f>
        <v>0</v>
      </c>
      <c r="S453" s="23">
        <f t="shared" si="314"/>
        <v>0</v>
      </c>
      <c r="T453" s="23">
        <f t="shared" si="314"/>
        <v>0</v>
      </c>
      <c r="U453" s="23">
        <f t="shared" si="314"/>
        <v>0</v>
      </c>
      <c r="V453" s="23">
        <f t="shared" si="314"/>
        <v>0</v>
      </c>
      <c r="W453" s="23">
        <f t="shared" si="314"/>
        <v>0</v>
      </c>
      <c r="X453" s="23">
        <f t="shared" si="314"/>
        <v>0</v>
      </c>
      <c r="Y453" s="23">
        <f t="shared" si="314"/>
        <v>0</v>
      </c>
      <c r="Z453" s="23">
        <f t="shared" si="314"/>
        <v>0</v>
      </c>
      <c r="AA453" s="23">
        <f t="shared" si="314"/>
        <v>0</v>
      </c>
      <c r="AB453" s="23">
        <f t="shared" si="314"/>
        <v>0</v>
      </c>
      <c r="AC453" s="23">
        <f t="shared" si="314"/>
        <v>0</v>
      </c>
      <c r="AD453" s="23">
        <f t="shared" si="314"/>
        <v>0</v>
      </c>
      <c r="AE453" s="23">
        <f t="shared" si="314"/>
        <v>0</v>
      </c>
      <c r="AF453" s="23">
        <f t="shared" si="314"/>
        <v>0</v>
      </c>
    </row>
    <row r="454" spans="2:32" s="13" customFormat="1" ht="15" x14ac:dyDescent="0.25">
      <c r="B454" s="47" t="s">
        <v>46</v>
      </c>
      <c r="C454" s="26">
        <f>C443+C449</f>
        <v>0</v>
      </c>
      <c r="D454" s="26">
        <f t="shared" ref="D454:Q454" si="315">D443+D449</f>
        <v>0</v>
      </c>
      <c r="E454" s="26">
        <f t="shared" si="315"/>
        <v>0</v>
      </c>
      <c r="F454" s="26">
        <f t="shared" si="315"/>
        <v>0</v>
      </c>
      <c r="G454" s="26">
        <f t="shared" si="315"/>
        <v>0</v>
      </c>
      <c r="H454" s="26">
        <f t="shared" si="315"/>
        <v>0</v>
      </c>
      <c r="I454" s="26">
        <f t="shared" si="315"/>
        <v>0</v>
      </c>
      <c r="J454" s="26">
        <f t="shared" si="315"/>
        <v>0</v>
      </c>
      <c r="K454" s="26">
        <f t="shared" si="315"/>
        <v>0</v>
      </c>
      <c r="L454" s="26">
        <f t="shared" si="315"/>
        <v>0</v>
      </c>
      <c r="M454" s="26">
        <f t="shared" si="315"/>
        <v>0</v>
      </c>
      <c r="N454" s="26">
        <f t="shared" si="315"/>
        <v>0</v>
      </c>
      <c r="O454" s="26">
        <f t="shared" si="315"/>
        <v>0</v>
      </c>
      <c r="P454" s="26">
        <f t="shared" si="315"/>
        <v>0</v>
      </c>
      <c r="Q454" s="26">
        <f t="shared" si="315"/>
        <v>0</v>
      </c>
      <c r="R454" s="26">
        <f t="shared" ref="R454:AF454" si="316">R443+R449</f>
        <v>0</v>
      </c>
      <c r="S454" s="26">
        <f t="shared" si="316"/>
        <v>0</v>
      </c>
      <c r="T454" s="26">
        <f t="shared" si="316"/>
        <v>0</v>
      </c>
      <c r="U454" s="26">
        <f t="shared" si="316"/>
        <v>0</v>
      </c>
      <c r="V454" s="26">
        <f t="shared" si="316"/>
        <v>0</v>
      </c>
      <c r="W454" s="26">
        <f t="shared" si="316"/>
        <v>0</v>
      </c>
      <c r="X454" s="26">
        <f t="shared" si="316"/>
        <v>0</v>
      </c>
      <c r="Y454" s="26">
        <f t="shared" si="316"/>
        <v>0</v>
      </c>
      <c r="Z454" s="26">
        <f t="shared" si="316"/>
        <v>0</v>
      </c>
      <c r="AA454" s="26">
        <f t="shared" si="316"/>
        <v>0</v>
      </c>
      <c r="AB454" s="26">
        <f t="shared" si="316"/>
        <v>0</v>
      </c>
      <c r="AC454" s="26">
        <f t="shared" si="316"/>
        <v>0</v>
      </c>
      <c r="AD454" s="26">
        <f t="shared" si="316"/>
        <v>0</v>
      </c>
      <c r="AE454" s="26">
        <f t="shared" si="316"/>
        <v>0</v>
      </c>
      <c r="AF454" s="26">
        <f t="shared" si="316"/>
        <v>0</v>
      </c>
    </row>
    <row r="455" spans="2:32" s="13" customFormat="1" ht="15" x14ac:dyDescent="0.25">
      <c r="B455" s="47" t="s">
        <v>47</v>
      </c>
      <c r="C455" s="26">
        <f>C456+C457+C458+C459+C460+C461+C462+C463</f>
        <v>0</v>
      </c>
      <c r="D455" s="26">
        <f t="shared" ref="D455:Q455" si="317">D456+D457+D458+D459+D460+D461+D462+D463</f>
        <v>0</v>
      </c>
      <c r="E455" s="26">
        <f t="shared" si="317"/>
        <v>0</v>
      </c>
      <c r="F455" s="26">
        <f t="shared" si="317"/>
        <v>0</v>
      </c>
      <c r="G455" s="26">
        <f t="shared" si="317"/>
        <v>0</v>
      </c>
      <c r="H455" s="26">
        <f t="shared" si="317"/>
        <v>0</v>
      </c>
      <c r="I455" s="26">
        <f t="shared" si="317"/>
        <v>0</v>
      </c>
      <c r="J455" s="26">
        <f t="shared" si="317"/>
        <v>0</v>
      </c>
      <c r="K455" s="26">
        <f t="shared" si="317"/>
        <v>0</v>
      </c>
      <c r="L455" s="26">
        <f t="shared" si="317"/>
        <v>0</v>
      </c>
      <c r="M455" s="26">
        <f t="shared" si="317"/>
        <v>0</v>
      </c>
      <c r="N455" s="26">
        <f t="shared" si="317"/>
        <v>0</v>
      </c>
      <c r="O455" s="26">
        <f t="shared" si="317"/>
        <v>0</v>
      </c>
      <c r="P455" s="26">
        <f t="shared" si="317"/>
        <v>0</v>
      </c>
      <c r="Q455" s="26">
        <f t="shared" si="317"/>
        <v>0</v>
      </c>
      <c r="R455" s="26">
        <f t="shared" ref="R455:AF455" si="318">R456+R457+R458+R459+R460+R461+R462+R463</f>
        <v>0</v>
      </c>
      <c r="S455" s="26">
        <f t="shared" si="318"/>
        <v>0</v>
      </c>
      <c r="T455" s="26">
        <f t="shared" si="318"/>
        <v>0</v>
      </c>
      <c r="U455" s="26">
        <f t="shared" si="318"/>
        <v>0</v>
      </c>
      <c r="V455" s="26">
        <f t="shared" si="318"/>
        <v>0</v>
      </c>
      <c r="W455" s="26">
        <f t="shared" si="318"/>
        <v>0</v>
      </c>
      <c r="X455" s="26">
        <f t="shared" si="318"/>
        <v>0</v>
      </c>
      <c r="Y455" s="26">
        <f t="shared" si="318"/>
        <v>0</v>
      </c>
      <c r="Z455" s="26">
        <f t="shared" si="318"/>
        <v>0</v>
      </c>
      <c r="AA455" s="26">
        <f t="shared" si="318"/>
        <v>0</v>
      </c>
      <c r="AB455" s="26">
        <f t="shared" si="318"/>
        <v>0</v>
      </c>
      <c r="AC455" s="26">
        <f t="shared" si="318"/>
        <v>0</v>
      </c>
      <c r="AD455" s="26">
        <f t="shared" si="318"/>
        <v>0</v>
      </c>
      <c r="AE455" s="26">
        <f t="shared" si="318"/>
        <v>0</v>
      </c>
      <c r="AF455" s="26">
        <f t="shared" si="318"/>
        <v>0</v>
      </c>
    </row>
    <row r="456" spans="2:32" s="13" customFormat="1" ht="15" x14ac:dyDescent="0.25">
      <c r="B456" s="17" t="s">
        <v>48</v>
      </c>
      <c r="C456" s="23">
        <f>C427-C398</f>
        <v>0</v>
      </c>
      <c r="D456" s="23">
        <f t="shared" ref="D456:Q456" si="319">D427-D398</f>
        <v>0</v>
      </c>
      <c r="E456" s="23">
        <f t="shared" si="319"/>
        <v>0</v>
      </c>
      <c r="F456" s="23">
        <f t="shared" si="319"/>
        <v>0</v>
      </c>
      <c r="G456" s="23">
        <f t="shared" si="319"/>
        <v>0</v>
      </c>
      <c r="H456" s="23">
        <f t="shared" si="319"/>
        <v>0</v>
      </c>
      <c r="I456" s="23">
        <f t="shared" si="319"/>
        <v>0</v>
      </c>
      <c r="J456" s="23">
        <f t="shared" si="319"/>
        <v>0</v>
      </c>
      <c r="K456" s="23">
        <f t="shared" si="319"/>
        <v>0</v>
      </c>
      <c r="L456" s="23">
        <f t="shared" si="319"/>
        <v>0</v>
      </c>
      <c r="M456" s="23">
        <f t="shared" si="319"/>
        <v>0</v>
      </c>
      <c r="N456" s="23">
        <f t="shared" si="319"/>
        <v>0</v>
      </c>
      <c r="O456" s="23">
        <f t="shared" si="319"/>
        <v>0</v>
      </c>
      <c r="P456" s="23">
        <f t="shared" si="319"/>
        <v>0</v>
      </c>
      <c r="Q456" s="23">
        <f t="shared" si="319"/>
        <v>0</v>
      </c>
      <c r="R456" s="23">
        <f t="shared" ref="R456:AF456" si="320">R427-R398</f>
        <v>0</v>
      </c>
      <c r="S456" s="23">
        <f t="shared" si="320"/>
        <v>0</v>
      </c>
      <c r="T456" s="23">
        <f t="shared" si="320"/>
        <v>0</v>
      </c>
      <c r="U456" s="23">
        <f t="shared" si="320"/>
        <v>0</v>
      </c>
      <c r="V456" s="23">
        <f t="shared" si="320"/>
        <v>0</v>
      </c>
      <c r="W456" s="23">
        <f t="shared" si="320"/>
        <v>0</v>
      </c>
      <c r="X456" s="23">
        <f t="shared" si="320"/>
        <v>0</v>
      </c>
      <c r="Y456" s="23">
        <f t="shared" si="320"/>
        <v>0</v>
      </c>
      <c r="Z456" s="23">
        <f t="shared" si="320"/>
        <v>0</v>
      </c>
      <c r="AA456" s="23">
        <f t="shared" si="320"/>
        <v>0</v>
      </c>
      <c r="AB456" s="23">
        <f t="shared" si="320"/>
        <v>0</v>
      </c>
      <c r="AC456" s="23">
        <f t="shared" si="320"/>
        <v>0</v>
      </c>
      <c r="AD456" s="23">
        <f t="shared" si="320"/>
        <v>0</v>
      </c>
      <c r="AE456" s="23">
        <f t="shared" si="320"/>
        <v>0</v>
      </c>
      <c r="AF456" s="23">
        <f t="shared" si="320"/>
        <v>0</v>
      </c>
    </row>
    <row r="457" spans="2:32" s="13" customFormat="1" ht="30" x14ac:dyDescent="0.25">
      <c r="B457" s="17" t="s">
        <v>49</v>
      </c>
      <c r="C457" s="23">
        <f t="shared" ref="C457:Q457" si="321">C428-C399</f>
        <v>0</v>
      </c>
      <c r="D457" s="23">
        <f t="shared" si="321"/>
        <v>0</v>
      </c>
      <c r="E457" s="23">
        <f t="shared" si="321"/>
        <v>0</v>
      </c>
      <c r="F457" s="23">
        <f t="shared" si="321"/>
        <v>0</v>
      </c>
      <c r="G457" s="23">
        <f t="shared" si="321"/>
        <v>0</v>
      </c>
      <c r="H457" s="23">
        <f t="shared" si="321"/>
        <v>0</v>
      </c>
      <c r="I457" s="23">
        <f t="shared" si="321"/>
        <v>0</v>
      </c>
      <c r="J457" s="23">
        <f t="shared" si="321"/>
        <v>0</v>
      </c>
      <c r="K457" s="23">
        <f t="shared" si="321"/>
        <v>0</v>
      </c>
      <c r="L457" s="23">
        <f t="shared" si="321"/>
        <v>0</v>
      </c>
      <c r="M457" s="23">
        <f t="shared" si="321"/>
        <v>0</v>
      </c>
      <c r="N457" s="23">
        <f t="shared" si="321"/>
        <v>0</v>
      </c>
      <c r="O457" s="23">
        <f t="shared" si="321"/>
        <v>0</v>
      </c>
      <c r="P457" s="23">
        <f t="shared" si="321"/>
        <v>0</v>
      </c>
      <c r="Q457" s="23">
        <f t="shared" si="321"/>
        <v>0</v>
      </c>
      <c r="R457" s="23">
        <f t="shared" ref="R457:AF457" si="322">R428-R399</f>
        <v>0</v>
      </c>
      <c r="S457" s="23">
        <f t="shared" si="322"/>
        <v>0</v>
      </c>
      <c r="T457" s="23">
        <f t="shared" si="322"/>
        <v>0</v>
      </c>
      <c r="U457" s="23">
        <f t="shared" si="322"/>
        <v>0</v>
      </c>
      <c r="V457" s="23">
        <f t="shared" si="322"/>
        <v>0</v>
      </c>
      <c r="W457" s="23">
        <f t="shared" si="322"/>
        <v>0</v>
      </c>
      <c r="X457" s="23">
        <f t="shared" si="322"/>
        <v>0</v>
      </c>
      <c r="Y457" s="23">
        <f t="shared" si="322"/>
        <v>0</v>
      </c>
      <c r="Z457" s="23">
        <f t="shared" si="322"/>
        <v>0</v>
      </c>
      <c r="AA457" s="23">
        <f t="shared" si="322"/>
        <v>0</v>
      </c>
      <c r="AB457" s="23">
        <f t="shared" si="322"/>
        <v>0</v>
      </c>
      <c r="AC457" s="23">
        <f t="shared" si="322"/>
        <v>0</v>
      </c>
      <c r="AD457" s="23">
        <f t="shared" si="322"/>
        <v>0</v>
      </c>
      <c r="AE457" s="23">
        <f t="shared" si="322"/>
        <v>0</v>
      </c>
      <c r="AF457" s="23">
        <f t="shared" si="322"/>
        <v>0</v>
      </c>
    </row>
    <row r="458" spans="2:32" s="13" customFormat="1" ht="15" x14ac:dyDescent="0.25">
      <c r="B458" s="17" t="s">
        <v>136</v>
      </c>
      <c r="C458" s="23">
        <f t="shared" ref="C458:Q458" si="323">C429-C400</f>
        <v>0</v>
      </c>
      <c r="D458" s="23">
        <f t="shared" si="323"/>
        <v>0</v>
      </c>
      <c r="E458" s="23">
        <f t="shared" si="323"/>
        <v>0</v>
      </c>
      <c r="F458" s="23">
        <f t="shared" si="323"/>
        <v>0</v>
      </c>
      <c r="G458" s="23">
        <f t="shared" si="323"/>
        <v>0</v>
      </c>
      <c r="H458" s="23">
        <f t="shared" si="323"/>
        <v>0</v>
      </c>
      <c r="I458" s="23">
        <f t="shared" si="323"/>
        <v>0</v>
      </c>
      <c r="J458" s="23">
        <f t="shared" si="323"/>
        <v>0</v>
      </c>
      <c r="K458" s="23">
        <f t="shared" si="323"/>
        <v>0</v>
      </c>
      <c r="L458" s="23">
        <f t="shared" si="323"/>
        <v>0</v>
      </c>
      <c r="M458" s="23">
        <f t="shared" si="323"/>
        <v>0</v>
      </c>
      <c r="N458" s="23">
        <f t="shared" si="323"/>
        <v>0</v>
      </c>
      <c r="O458" s="23">
        <f t="shared" si="323"/>
        <v>0</v>
      </c>
      <c r="P458" s="23">
        <f t="shared" si="323"/>
        <v>0</v>
      </c>
      <c r="Q458" s="23">
        <f t="shared" si="323"/>
        <v>0</v>
      </c>
      <c r="R458" s="23">
        <f t="shared" ref="R458:AF458" si="324">R429-R400</f>
        <v>0</v>
      </c>
      <c r="S458" s="23">
        <f t="shared" si="324"/>
        <v>0</v>
      </c>
      <c r="T458" s="23">
        <f t="shared" si="324"/>
        <v>0</v>
      </c>
      <c r="U458" s="23">
        <f t="shared" si="324"/>
        <v>0</v>
      </c>
      <c r="V458" s="23">
        <f t="shared" si="324"/>
        <v>0</v>
      </c>
      <c r="W458" s="23">
        <f t="shared" si="324"/>
        <v>0</v>
      </c>
      <c r="X458" s="23">
        <f t="shared" si="324"/>
        <v>0</v>
      </c>
      <c r="Y458" s="23">
        <f t="shared" si="324"/>
        <v>0</v>
      </c>
      <c r="Z458" s="23">
        <f t="shared" si="324"/>
        <v>0</v>
      </c>
      <c r="AA458" s="23">
        <f t="shared" si="324"/>
        <v>0</v>
      </c>
      <c r="AB458" s="23">
        <f t="shared" si="324"/>
        <v>0</v>
      </c>
      <c r="AC458" s="23">
        <f t="shared" si="324"/>
        <v>0</v>
      </c>
      <c r="AD458" s="23">
        <f t="shared" si="324"/>
        <v>0</v>
      </c>
      <c r="AE458" s="23">
        <f t="shared" si="324"/>
        <v>0</v>
      </c>
      <c r="AF458" s="23">
        <f t="shared" si="324"/>
        <v>0</v>
      </c>
    </row>
    <row r="459" spans="2:32" s="13" customFormat="1" ht="15" x14ac:dyDescent="0.25">
      <c r="B459" s="17" t="s">
        <v>50</v>
      </c>
      <c r="C459" s="23">
        <f t="shared" ref="C459:Q459" si="325">C430-C401</f>
        <v>0</v>
      </c>
      <c r="D459" s="23">
        <f t="shared" si="325"/>
        <v>0</v>
      </c>
      <c r="E459" s="23">
        <f t="shared" si="325"/>
        <v>0</v>
      </c>
      <c r="F459" s="23">
        <f t="shared" si="325"/>
        <v>0</v>
      </c>
      <c r="G459" s="23">
        <f t="shared" si="325"/>
        <v>0</v>
      </c>
      <c r="H459" s="23">
        <f t="shared" si="325"/>
        <v>0</v>
      </c>
      <c r="I459" s="23">
        <f t="shared" si="325"/>
        <v>0</v>
      </c>
      <c r="J459" s="23">
        <f t="shared" si="325"/>
        <v>0</v>
      </c>
      <c r="K459" s="23">
        <f t="shared" si="325"/>
        <v>0</v>
      </c>
      <c r="L459" s="23">
        <f t="shared" si="325"/>
        <v>0</v>
      </c>
      <c r="M459" s="23">
        <f t="shared" si="325"/>
        <v>0</v>
      </c>
      <c r="N459" s="23">
        <f t="shared" si="325"/>
        <v>0</v>
      </c>
      <c r="O459" s="23">
        <f t="shared" si="325"/>
        <v>0</v>
      </c>
      <c r="P459" s="23">
        <f t="shared" si="325"/>
        <v>0</v>
      </c>
      <c r="Q459" s="23">
        <f t="shared" si="325"/>
        <v>0</v>
      </c>
      <c r="R459" s="23">
        <f t="shared" ref="R459:AF459" si="326">R430-R401</f>
        <v>0</v>
      </c>
      <c r="S459" s="23">
        <f t="shared" si="326"/>
        <v>0</v>
      </c>
      <c r="T459" s="23">
        <f t="shared" si="326"/>
        <v>0</v>
      </c>
      <c r="U459" s="23">
        <f t="shared" si="326"/>
        <v>0</v>
      </c>
      <c r="V459" s="23">
        <f t="shared" si="326"/>
        <v>0</v>
      </c>
      <c r="W459" s="23">
        <f t="shared" si="326"/>
        <v>0</v>
      </c>
      <c r="X459" s="23">
        <f t="shared" si="326"/>
        <v>0</v>
      </c>
      <c r="Y459" s="23">
        <f t="shared" si="326"/>
        <v>0</v>
      </c>
      <c r="Z459" s="23">
        <f t="shared" si="326"/>
        <v>0</v>
      </c>
      <c r="AA459" s="23">
        <f t="shared" si="326"/>
        <v>0</v>
      </c>
      <c r="AB459" s="23">
        <f t="shared" si="326"/>
        <v>0</v>
      </c>
      <c r="AC459" s="23">
        <f t="shared" si="326"/>
        <v>0</v>
      </c>
      <c r="AD459" s="23">
        <f t="shared" si="326"/>
        <v>0</v>
      </c>
      <c r="AE459" s="23">
        <f t="shared" si="326"/>
        <v>0</v>
      </c>
      <c r="AF459" s="23">
        <f t="shared" si="326"/>
        <v>0</v>
      </c>
    </row>
    <row r="460" spans="2:32" s="13" customFormat="1" ht="15" x14ac:dyDescent="0.25">
      <c r="B460" s="17" t="s">
        <v>51</v>
      </c>
      <c r="C460" s="23">
        <f t="shared" ref="C460:Q460" si="327">C431-C402</f>
        <v>0</v>
      </c>
      <c r="D460" s="23">
        <f t="shared" si="327"/>
        <v>0</v>
      </c>
      <c r="E460" s="23">
        <f t="shared" si="327"/>
        <v>0</v>
      </c>
      <c r="F460" s="23">
        <f t="shared" si="327"/>
        <v>0</v>
      </c>
      <c r="G460" s="23">
        <f t="shared" si="327"/>
        <v>0</v>
      </c>
      <c r="H460" s="23">
        <f t="shared" si="327"/>
        <v>0</v>
      </c>
      <c r="I460" s="23">
        <f t="shared" si="327"/>
        <v>0</v>
      </c>
      <c r="J460" s="23">
        <f t="shared" si="327"/>
        <v>0</v>
      </c>
      <c r="K460" s="23">
        <f t="shared" si="327"/>
        <v>0</v>
      </c>
      <c r="L460" s="23">
        <f t="shared" si="327"/>
        <v>0</v>
      </c>
      <c r="M460" s="23">
        <f t="shared" si="327"/>
        <v>0</v>
      </c>
      <c r="N460" s="23">
        <f t="shared" si="327"/>
        <v>0</v>
      </c>
      <c r="O460" s="23">
        <f t="shared" si="327"/>
        <v>0</v>
      </c>
      <c r="P460" s="23">
        <f t="shared" si="327"/>
        <v>0</v>
      </c>
      <c r="Q460" s="23">
        <f t="shared" si="327"/>
        <v>0</v>
      </c>
      <c r="R460" s="23">
        <f t="shared" ref="R460:AF460" si="328">R431-R402</f>
        <v>0</v>
      </c>
      <c r="S460" s="23">
        <f t="shared" si="328"/>
        <v>0</v>
      </c>
      <c r="T460" s="23">
        <f t="shared" si="328"/>
        <v>0</v>
      </c>
      <c r="U460" s="23">
        <f t="shared" si="328"/>
        <v>0</v>
      </c>
      <c r="V460" s="23">
        <f t="shared" si="328"/>
        <v>0</v>
      </c>
      <c r="W460" s="23">
        <f t="shared" si="328"/>
        <v>0</v>
      </c>
      <c r="X460" s="23">
        <f t="shared" si="328"/>
        <v>0</v>
      </c>
      <c r="Y460" s="23">
        <f t="shared" si="328"/>
        <v>0</v>
      </c>
      <c r="Z460" s="23">
        <f t="shared" si="328"/>
        <v>0</v>
      </c>
      <c r="AA460" s="23">
        <f t="shared" si="328"/>
        <v>0</v>
      </c>
      <c r="AB460" s="23">
        <f t="shared" si="328"/>
        <v>0</v>
      </c>
      <c r="AC460" s="23">
        <f t="shared" si="328"/>
        <v>0</v>
      </c>
      <c r="AD460" s="23">
        <f t="shared" si="328"/>
        <v>0</v>
      </c>
      <c r="AE460" s="23">
        <f t="shared" si="328"/>
        <v>0</v>
      </c>
      <c r="AF460" s="23">
        <f t="shared" si="328"/>
        <v>0</v>
      </c>
    </row>
    <row r="461" spans="2:32" s="13" customFormat="1" ht="15" x14ac:dyDescent="0.25">
      <c r="B461" s="17" t="s">
        <v>52</v>
      </c>
      <c r="C461" s="23">
        <f t="shared" ref="C461:Q461" si="329">C432-C403</f>
        <v>0</v>
      </c>
      <c r="D461" s="23">
        <f t="shared" si="329"/>
        <v>0</v>
      </c>
      <c r="E461" s="23">
        <f t="shared" si="329"/>
        <v>0</v>
      </c>
      <c r="F461" s="23">
        <f t="shared" si="329"/>
        <v>0</v>
      </c>
      <c r="G461" s="23">
        <f t="shared" si="329"/>
        <v>0</v>
      </c>
      <c r="H461" s="23">
        <f t="shared" si="329"/>
        <v>0</v>
      </c>
      <c r="I461" s="23">
        <f t="shared" si="329"/>
        <v>0</v>
      </c>
      <c r="J461" s="23">
        <f t="shared" si="329"/>
        <v>0</v>
      </c>
      <c r="K461" s="23">
        <f t="shared" si="329"/>
        <v>0</v>
      </c>
      <c r="L461" s="23">
        <f t="shared" si="329"/>
        <v>0</v>
      </c>
      <c r="M461" s="23">
        <f t="shared" si="329"/>
        <v>0</v>
      </c>
      <c r="N461" s="23">
        <f t="shared" si="329"/>
        <v>0</v>
      </c>
      <c r="O461" s="23">
        <f t="shared" si="329"/>
        <v>0</v>
      </c>
      <c r="P461" s="23">
        <f t="shared" si="329"/>
        <v>0</v>
      </c>
      <c r="Q461" s="23">
        <f t="shared" si="329"/>
        <v>0</v>
      </c>
      <c r="R461" s="23">
        <f t="shared" ref="R461:AF461" si="330">R432-R403</f>
        <v>0</v>
      </c>
      <c r="S461" s="23">
        <f t="shared" si="330"/>
        <v>0</v>
      </c>
      <c r="T461" s="23">
        <f t="shared" si="330"/>
        <v>0</v>
      </c>
      <c r="U461" s="23">
        <f t="shared" si="330"/>
        <v>0</v>
      </c>
      <c r="V461" s="23">
        <f t="shared" si="330"/>
        <v>0</v>
      </c>
      <c r="W461" s="23">
        <f t="shared" si="330"/>
        <v>0</v>
      </c>
      <c r="X461" s="23">
        <f t="shared" si="330"/>
        <v>0</v>
      </c>
      <c r="Y461" s="23">
        <f t="shared" si="330"/>
        <v>0</v>
      </c>
      <c r="Z461" s="23">
        <f t="shared" si="330"/>
        <v>0</v>
      </c>
      <c r="AA461" s="23">
        <f t="shared" si="330"/>
        <v>0</v>
      </c>
      <c r="AB461" s="23">
        <f t="shared" si="330"/>
        <v>0</v>
      </c>
      <c r="AC461" s="23">
        <f t="shared" si="330"/>
        <v>0</v>
      </c>
      <c r="AD461" s="23">
        <f t="shared" si="330"/>
        <v>0</v>
      </c>
      <c r="AE461" s="23">
        <f t="shared" si="330"/>
        <v>0</v>
      </c>
      <c r="AF461" s="23">
        <f t="shared" si="330"/>
        <v>0</v>
      </c>
    </row>
    <row r="462" spans="2:32" s="13" customFormat="1" ht="15" x14ac:dyDescent="0.25">
      <c r="B462" s="17" t="s">
        <v>53</v>
      </c>
      <c r="C462" s="23">
        <f t="shared" ref="C462:Q462" si="331">C433-C404</f>
        <v>0</v>
      </c>
      <c r="D462" s="23">
        <f t="shared" si="331"/>
        <v>0</v>
      </c>
      <c r="E462" s="23">
        <f t="shared" si="331"/>
        <v>0</v>
      </c>
      <c r="F462" s="23">
        <f t="shared" si="331"/>
        <v>0</v>
      </c>
      <c r="G462" s="23">
        <f t="shared" si="331"/>
        <v>0</v>
      </c>
      <c r="H462" s="23">
        <f t="shared" si="331"/>
        <v>0</v>
      </c>
      <c r="I462" s="23">
        <f t="shared" si="331"/>
        <v>0</v>
      </c>
      <c r="J462" s="23">
        <f t="shared" si="331"/>
        <v>0</v>
      </c>
      <c r="K462" s="23">
        <f t="shared" si="331"/>
        <v>0</v>
      </c>
      <c r="L462" s="23">
        <f t="shared" si="331"/>
        <v>0</v>
      </c>
      <c r="M462" s="23">
        <f t="shared" si="331"/>
        <v>0</v>
      </c>
      <c r="N462" s="23">
        <f t="shared" si="331"/>
        <v>0</v>
      </c>
      <c r="O462" s="23">
        <f t="shared" si="331"/>
        <v>0</v>
      </c>
      <c r="P462" s="23">
        <f t="shared" si="331"/>
        <v>0</v>
      </c>
      <c r="Q462" s="23">
        <f t="shared" si="331"/>
        <v>0</v>
      </c>
      <c r="R462" s="23">
        <f t="shared" ref="R462:AF462" si="332">R433-R404</f>
        <v>0</v>
      </c>
      <c r="S462" s="23">
        <f t="shared" si="332"/>
        <v>0</v>
      </c>
      <c r="T462" s="23">
        <f t="shared" si="332"/>
        <v>0</v>
      </c>
      <c r="U462" s="23">
        <f t="shared" si="332"/>
        <v>0</v>
      </c>
      <c r="V462" s="23">
        <f t="shared" si="332"/>
        <v>0</v>
      </c>
      <c r="W462" s="23">
        <f t="shared" si="332"/>
        <v>0</v>
      </c>
      <c r="X462" s="23">
        <f t="shared" si="332"/>
        <v>0</v>
      </c>
      <c r="Y462" s="23">
        <f t="shared" si="332"/>
        <v>0</v>
      </c>
      <c r="Z462" s="23">
        <f t="shared" si="332"/>
        <v>0</v>
      </c>
      <c r="AA462" s="23">
        <f t="shared" si="332"/>
        <v>0</v>
      </c>
      <c r="AB462" s="23">
        <f t="shared" si="332"/>
        <v>0</v>
      </c>
      <c r="AC462" s="23">
        <f t="shared" si="332"/>
        <v>0</v>
      </c>
      <c r="AD462" s="23">
        <f t="shared" si="332"/>
        <v>0</v>
      </c>
      <c r="AE462" s="23">
        <f t="shared" si="332"/>
        <v>0</v>
      </c>
      <c r="AF462" s="23">
        <f t="shared" si="332"/>
        <v>0</v>
      </c>
    </row>
    <row r="463" spans="2:32" s="13" customFormat="1" ht="30" x14ac:dyDescent="0.25">
      <c r="B463" s="17" t="s">
        <v>54</v>
      </c>
      <c r="C463" s="23">
        <f t="shared" ref="C463:Q463" si="333">C434-C405</f>
        <v>0</v>
      </c>
      <c r="D463" s="23">
        <f t="shared" si="333"/>
        <v>0</v>
      </c>
      <c r="E463" s="23">
        <f t="shared" si="333"/>
        <v>0</v>
      </c>
      <c r="F463" s="23">
        <f t="shared" si="333"/>
        <v>0</v>
      </c>
      <c r="G463" s="23">
        <f t="shared" si="333"/>
        <v>0</v>
      </c>
      <c r="H463" s="23">
        <f t="shared" si="333"/>
        <v>0</v>
      </c>
      <c r="I463" s="23">
        <f t="shared" si="333"/>
        <v>0</v>
      </c>
      <c r="J463" s="23">
        <f t="shared" si="333"/>
        <v>0</v>
      </c>
      <c r="K463" s="23">
        <f t="shared" si="333"/>
        <v>0</v>
      </c>
      <c r="L463" s="23">
        <f t="shared" si="333"/>
        <v>0</v>
      </c>
      <c r="M463" s="23">
        <f t="shared" si="333"/>
        <v>0</v>
      </c>
      <c r="N463" s="23">
        <f t="shared" si="333"/>
        <v>0</v>
      </c>
      <c r="O463" s="23">
        <f t="shared" si="333"/>
        <v>0</v>
      </c>
      <c r="P463" s="23">
        <f t="shared" si="333"/>
        <v>0</v>
      </c>
      <c r="Q463" s="23">
        <f t="shared" si="333"/>
        <v>0</v>
      </c>
      <c r="R463" s="23">
        <f t="shared" ref="R463:AF463" si="334">R434-R405</f>
        <v>0</v>
      </c>
      <c r="S463" s="23">
        <f t="shared" si="334"/>
        <v>0</v>
      </c>
      <c r="T463" s="23">
        <f t="shared" si="334"/>
        <v>0</v>
      </c>
      <c r="U463" s="23">
        <f t="shared" si="334"/>
        <v>0</v>
      </c>
      <c r="V463" s="23">
        <f t="shared" si="334"/>
        <v>0</v>
      </c>
      <c r="W463" s="23">
        <f t="shared" si="334"/>
        <v>0</v>
      </c>
      <c r="X463" s="23">
        <f t="shared" si="334"/>
        <v>0</v>
      </c>
      <c r="Y463" s="23">
        <f t="shared" si="334"/>
        <v>0</v>
      </c>
      <c r="Z463" s="23">
        <f t="shared" si="334"/>
        <v>0</v>
      </c>
      <c r="AA463" s="23">
        <f t="shared" si="334"/>
        <v>0</v>
      </c>
      <c r="AB463" s="23">
        <f t="shared" si="334"/>
        <v>0</v>
      </c>
      <c r="AC463" s="23">
        <f t="shared" si="334"/>
        <v>0</v>
      </c>
      <c r="AD463" s="23">
        <f t="shared" si="334"/>
        <v>0</v>
      </c>
      <c r="AE463" s="23">
        <f t="shared" si="334"/>
        <v>0</v>
      </c>
      <c r="AF463" s="23">
        <f t="shared" si="334"/>
        <v>0</v>
      </c>
    </row>
    <row r="464" spans="2:32" s="13" customFormat="1" ht="30" x14ac:dyDescent="0.25">
      <c r="B464" s="47" t="s">
        <v>55</v>
      </c>
      <c r="C464" s="26">
        <f>C465+C466+C467+C468</f>
        <v>0</v>
      </c>
      <c r="D464" s="26">
        <f t="shared" ref="D464:Q464" si="335">D465+D466+D467+D468</f>
        <v>0</v>
      </c>
      <c r="E464" s="26">
        <f t="shared" si="335"/>
        <v>0</v>
      </c>
      <c r="F464" s="26">
        <f t="shared" si="335"/>
        <v>0</v>
      </c>
      <c r="G464" s="26">
        <f t="shared" si="335"/>
        <v>0</v>
      </c>
      <c r="H464" s="26">
        <f t="shared" si="335"/>
        <v>0</v>
      </c>
      <c r="I464" s="26">
        <f t="shared" si="335"/>
        <v>0</v>
      </c>
      <c r="J464" s="26">
        <f t="shared" si="335"/>
        <v>0</v>
      </c>
      <c r="K464" s="26">
        <f t="shared" si="335"/>
        <v>0</v>
      </c>
      <c r="L464" s="26">
        <f t="shared" si="335"/>
        <v>0</v>
      </c>
      <c r="M464" s="26">
        <f t="shared" si="335"/>
        <v>0</v>
      </c>
      <c r="N464" s="26">
        <f t="shared" si="335"/>
        <v>0</v>
      </c>
      <c r="O464" s="26">
        <f t="shared" si="335"/>
        <v>0</v>
      </c>
      <c r="P464" s="26">
        <f t="shared" si="335"/>
        <v>0</v>
      </c>
      <c r="Q464" s="26">
        <f t="shared" si="335"/>
        <v>0</v>
      </c>
      <c r="R464" s="26">
        <f t="shared" ref="R464:AF464" si="336">R465+R466+R467+R468</f>
        <v>0</v>
      </c>
      <c r="S464" s="26">
        <f t="shared" si="336"/>
        <v>0</v>
      </c>
      <c r="T464" s="26">
        <f t="shared" si="336"/>
        <v>0</v>
      </c>
      <c r="U464" s="26">
        <f t="shared" si="336"/>
        <v>0</v>
      </c>
      <c r="V464" s="26">
        <f t="shared" si="336"/>
        <v>0</v>
      </c>
      <c r="W464" s="26">
        <f t="shared" si="336"/>
        <v>0</v>
      </c>
      <c r="X464" s="26">
        <f t="shared" si="336"/>
        <v>0</v>
      </c>
      <c r="Y464" s="26">
        <f t="shared" si="336"/>
        <v>0</v>
      </c>
      <c r="Z464" s="26">
        <f t="shared" si="336"/>
        <v>0</v>
      </c>
      <c r="AA464" s="26">
        <f t="shared" si="336"/>
        <v>0</v>
      </c>
      <c r="AB464" s="26">
        <f t="shared" si="336"/>
        <v>0</v>
      </c>
      <c r="AC464" s="26">
        <f t="shared" si="336"/>
        <v>0</v>
      </c>
      <c r="AD464" s="26">
        <f t="shared" si="336"/>
        <v>0</v>
      </c>
      <c r="AE464" s="26">
        <f t="shared" si="336"/>
        <v>0</v>
      </c>
      <c r="AF464" s="26">
        <f t="shared" si="336"/>
        <v>0</v>
      </c>
    </row>
    <row r="465" spans="2:32" s="13" customFormat="1" ht="15" x14ac:dyDescent="0.25">
      <c r="B465" s="17" t="s">
        <v>56</v>
      </c>
      <c r="C465" s="23">
        <f>C436-C407</f>
        <v>0</v>
      </c>
      <c r="D465" s="23">
        <f t="shared" ref="D465:Q465" si="337">D436-D407</f>
        <v>0</v>
      </c>
      <c r="E465" s="23">
        <f t="shared" si="337"/>
        <v>0</v>
      </c>
      <c r="F465" s="23">
        <f t="shared" si="337"/>
        <v>0</v>
      </c>
      <c r="G465" s="23">
        <f t="shared" si="337"/>
        <v>0</v>
      </c>
      <c r="H465" s="23">
        <f t="shared" si="337"/>
        <v>0</v>
      </c>
      <c r="I465" s="23">
        <f t="shared" si="337"/>
        <v>0</v>
      </c>
      <c r="J465" s="23">
        <f t="shared" si="337"/>
        <v>0</v>
      </c>
      <c r="K465" s="23">
        <f t="shared" si="337"/>
        <v>0</v>
      </c>
      <c r="L465" s="23">
        <f t="shared" si="337"/>
        <v>0</v>
      </c>
      <c r="M465" s="23">
        <f t="shared" si="337"/>
        <v>0</v>
      </c>
      <c r="N465" s="23">
        <f t="shared" si="337"/>
        <v>0</v>
      </c>
      <c r="O465" s="23">
        <f t="shared" si="337"/>
        <v>0</v>
      </c>
      <c r="P465" s="23">
        <f t="shared" si="337"/>
        <v>0</v>
      </c>
      <c r="Q465" s="23">
        <f t="shared" si="337"/>
        <v>0</v>
      </c>
      <c r="R465" s="23">
        <f t="shared" ref="R465:AF465" si="338">R436-R407</f>
        <v>0</v>
      </c>
      <c r="S465" s="23">
        <f t="shared" si="338"/>
        <v>0</v>
      </c>
      <c r="T465" s="23">
        <f t="shared" si="338"/>
        <v>0</v>
      </c>
      <c r="U465" s="23">
        <f t="shared" si="338"/>
        <v>0</v>
      </c>
      <c r="V465" s="23">
        <f t="shared" si="338"/>
        <v>0</v>
      </c>
      <c r="W465" s="23">
        <f t="shared" si="338"/>
        <v>0</v>
      </c>
      <c r="X465" s="23">
        <f t="shared" si="338"/>
        <v>0</v>
      </c>
      <c r="Y465" s="23">
        <f t="shared" si="338"/>
        <v>0</v>
      </c>
      <c r="Z465" s="23">
        <f t="shared" si="338"/>
        <v>0</v>
      </c>
      <c r="AA465" s="23">
        <f t="shared" si="338"/>
        <v>0</v>
      </c>
      <c r="AB465" s="23">
        <f t="shared" si="338"/>
        <v>0</v>
      </c>
      <c r="AC465" s="23">
        <f t="shared" si="338"/>
        <v>0</v>
      </c>
      <c r="AD465" s="23">
        <f t="shared" si="338"/>
        <v>0</v>
      </c>
      <c r="AE465" s="23">
        <f t="shared" si="338"/>
        <v>0</v>
      </c>
      <c r="AF465" s="23">
        <f t="shared" si="338"/>
        <v>0</v>
      </c>
    </row>
    <row r="466" spans="2:32" s="13" customFormat="1" ht="15" x14ac:dyDescent="0.25">
      <c r="B466" s="17" t="s">
        <v>57</v>
      </c>
      <c r="C466" s="23">
        <f t="shared" ref="C466:Q466" si="339">C437-C408</f>
        <v>0</v>
      </c>
      <c r="D466" s="23">
        <f t="shared" si="339"/>
        <v>0</v>
      </c>
      <c r="E466" s="23">
        <f t="shared" si="339"/>
        <v>0</v>
      </c>
      <c r="F466" s="23">
        <f t="shared" si="339"/>
        <v>0</v>
      </c>
      <c r="G466" s="23">
        <f t="shared" si="339"/>
        <v>0</v>
      </c>
      <c r="H466" s="23">
        <f t="shared" si="339"/>
        <v>0</v>
      </c>
      <c r="I466" s="23">
        <f t="shared" si="339"/>
        <v>0</v>
      </c>
      <c r="J466" s="23">
        <f t="shared" si="339"/>
        <v>0</v>
      </c>
      <c r="K466" s="23">
        <f t="shared" si="339"/>
        <v>0</v>
      </c>
      <c r="L466" s="23">
        <f t="shared" si="339"/>
        <v>0</v>
      </c>
      <c r="M466" s="23">
        <f t="shared" si="339"/>
        <v>0</v>
      </c>
      <c r="N466" s="23">
        <f t="shared" si="339"/>
        <v>0</v>
      </c>
      <c r="O466" s="23">
        <f t="shared" si="339"/>
        <v>0</v>
      </c>
      <c r="P466" s="23">
        <f t="shared" si="339"/>
        <v>0</v>
      </c>
      <c r="Q466" s="23">
        <f t="shared" si="339"/>
        <v>0</v>
      </c>
      <c r="R466" s="23">
        <f t="shared" ref="R466:AF466" si="340">R437-R408</f>
        <v>0</v>
      </c>
      <c r="S466" s="23">
        <f t="shared" si="340"/>
        <v>0</v>
      </c>
      <c r="T466" s="23">
        <f t="shared" si="340"/>
        <v>0</v>
      </c>
      <c r="U466" s="23">
        <f t="shared" si="340"/>
        <v>0</v>
      </c>
      <c r="V466" s="23">
        <f t="shared" si="340"/>
        <v>0</v>
      </c>
      <c r="W466" s="23">
        <f t="shared" si="340"/>
        <v>0</v>
      </c>
      <c r="X466" s="23">
        <f t="shared" si="340"/>
        <v>0</v>
      </c>
      <c r="Y466" s="23">
        <f t="shared" si="340"/>
        <v>0</v>
      </c>
      <c r="Z466" s="23">
        <f t="shared" si="340"/>
        <v>0</v>
      </c>
      <c r="AA466" s="23">
        <f t="shared" si="340"/>
        <v>0</v>
      </c>
      <c r="AB466" s="23">
        <f t="shared" si="340"/>
        <v>0</v>
      </c>
      <c r="AC466" s="23">
        <f t="shared" si="340"/>
        <v>0</v>
      </c>
      <c r="AD466" s="23">
        <f t="shared" si="340"/>
        <v>0</v>
      </c>
      <c r="AE466" s="23">
        <f t="shared" si="340"/>
        <v>0</v>
      </c>
      <c r="AF466" s="23">
        <f t="shared" si="340"/>
        <v>0</v>
      </c>
    </row>
    <row r="467" spans="2:32" s="13" customFormat="1" ht="15" x14ac:dyDescent="0.25">
      <c r="B467" s="17" t="s">
        <v>58</v>
      </c>
      <c r="C467" s="23">
        <f t="shared" ref="C467:Q467" si="341">C438-C409</f>
        <v>0</v>
      </c>
      <c r="D467" s="23">
        <f t="shared" si="341"/>
        <v>0</v>
      </c>
      <c r="E467" s="23">
        <f t="shared" si="341"/>
        <v>0</v>
      </c>
      <c r="F467" s="23">
        <f t="shared" si="341"/>
        <v>0</v>
      </c>
      <c r="G467" s="23">
        <f t="shared" si="341"/>
        <v>0</v>
      </c>
      <c r="H467" s="23">
        <f t="shared" si="341"/>
        <v>0</v>
      </c>
      <c r="I467" s="23">
        <f t="shared" si="341"/>
        <v>0</v>
      </c>
      <c r="J467" s="23">
        <f t="shared" si="341"/>
        <v>0</v>
      </c>
      <c r="K467" s="23">
        <f t="shared" si="341"/>
        <v>0</v>
      </c>
      <c r="L467" s="23">
        <f t="shared" si="341"/>
        <v>0</v>
      </c>
      <c r="M467" s="23">
        <f t="shared" si="341"/>
        <v>0</v>
      </c>
      <c r="N467" s="23">
        <f t="shared" si="341"/>
        <v>0</v>
      </c>
      <c r="O467" s="23">
        <f t="shared" si="341"/>
        <v>0</v>
      </c>
      <c r="P467" s="23">
        <f t="shared" si="341"/>
        <v>0</v>
      </c>
      <c r="Q467" s="23">
        <f t="shared" si="341"/>
        <v>0</v>
      </c>
      <c r="R467" s="23">
        <f t="shared" ref="R467:AF467" si="342">R438-R409</f>
        <v>0</v>
      </c>
      <c r="S467" s="23">
        <f t="shared" si="342"/>
        <v>0</v>
      </c>
      <c r="T467" s="23">
        <f t="shared" si="342"/>
        <v>0</v>
      </c>
      <c r="U467" s="23">
        <f t="shared" si="342"/>
        <v>0</v>
      </c>
      <c r="V467" s="23">
        <f t="shared" si="342"/>
        <v>0</v>
      </c>
      <c r="W467" s="23">
        <f t="shared" si="342"/>
        <v>0</v>
      </c>
      <c r="X467" s="23">
        <f t="shared" si="342"/>
        <v>0</v>
      </c>
      <c r="Y467" s="23">
        <f t="shared" si="342"/>
        <v>0</v>
      </c>
      <c r="Z467" s="23">
        <f t="shared" si="342"/>
        <v>0</v>
      </c>
      <c r="AA467" s="23">
        <f t="shared" si="342"/>
        <v>0</v>
      </c>
      <c r="AB467" s="23">
        <f t="shared" si="342"/>
        <v>0</v>
      </c>
      <c r="AC467" s="23">
        <f t="shared" si="342"/>
        <v>0</v>
      </c>
      <c r="AD467" s="23">
        <f t="shared" si="342"/>
        <v>0</v>
      </c>
      <c r="AE467" s="23">
        <f t="shared" si="342"/>
        <v>0</v>
      </c>
      <c r="AF467" s="23">
        <f t="shared" si="342"/>
        <v>0</v>
      </c>
    </row>
    <row r="468" spans="2:32" s="13" customFormat="1" ht="15" x14ac:dyDescent="0.25">
      <c r="B468" s="17" t="s">
        <v>59</v>
      </c>
      <c r="C468" s="23">
        <f t="shared" ref="C468:Q468" si="343">C439-C410</f>
        <v>0</v>
      </c>
      <c r="D468" s="23">
        <f t="shared" si="343"/>
        <v>0</v>
      </c>
      <c r="E468" s="23">
        <f t="shared" si="343"/>
        <v>0</v>
      </c>
      <c r="F468" s="23">
        <f t="shared" si="343"/>
        <v>0</v>
      </c>
      <c r="G468" s="23">
        <f t="shared" si="343"/>
        <v>0</v>
      </c>
      <c r="H468" s="23">
        <f t="shared" si="343"/>
        <v>0</v>
      </c>
      <c r="I468" s="23">
        <f t="shared" si="343"/>
        <v>0</v>
      </c>
      <c r="J468" s="23">
        <f t="shared" si="343"/>
        <v>0</v>
      </c>
      <c r="K468" s="23">
        <f t="shared" si="343"/>
        <v>0</v>
      </c>
      <c r="L468" s="23">
        <f t="shared" si="343"/>
        <v>0</v>
      </c>
      <c r="M468" s="23">
        <f t="shared" si="343"/>
        <v>0</v>
      </c>
      <c r="N468" s="23">
        <f t="shared" si="343"/>
        <v>0</v>
      </c>
      <c r="O468" s="23">
        <f t="shared" si="343"/>
        <v>0</v>
      </c>
      <c r="P468" s="23">
        <f t="shared" si="343"/>
        <v>0</v>
      </c>
      <c r="Q468" s="23">
        <f t="shared" si="343"/>
        <v>0</v>
      </c>
      <c r="R468" s="23">
        <f t="shared" ref="R468:AF468" si="344">R439-R410</f>
        <v>0</v>
      </c>
      <c r="S468" s="23">
        <f t="shared" si="344"/>
        <v>0</v>
      </c>
      <c r="T468" s="23">
        <f t="shared" si="344"/>
        <v>0</v>
      </c>
      <c r="U468" s="23">
        <f t="shared" si="344"/>
        <v>0</v>
      </c>
      <c r="V468" s="23">
        <f t="shared" si="344"/>
        <v>0</v>
      </c>
      <c r="W468" s="23">
        <f t="shared" si="344"/>
        <v>0</v>
      </c>
      <c r="X468" s="23">
        <f t="shared" si="344"/>
        <v>0</v>
      </c>
      <c r="Y468" s="23">
        <f t="shared" si="344"/>
        <v>0</v>
      </c>
      <c r="Z468" s="23">
        <f t="shared" si="344"/>
        <v>0</v>
      </c>
      <c r="AA468" s="23">
        <f t="shared" si="344"/>
        <v>0</v>
      </c>
      <c r="AB468" s="23">
        <f t="shared" si="344"/>
        <v>0</v>
      </c>
      <c r="AC468" s="23">
        <f t="shared" si="344"/>
        <v>0</v>
      </c>
      <c r="AD468" s="23">
        <f t="shared" si="344"/>
        <v>0</v>
      </c>
      <c r="AE468" s="23">
        <f t="shared" si="344"/>
        <v>0</v>
      </c>
      <c r="AF468" s="23">
        <f t="shared" si="344"/>
        <v>0</v>
      </c>
    </row>
    <row r="469" spans="2:32" s="13" customFormat="1" ht="15" x14ac:dyDescent="0.25">
      <c r="B469" s="47" t="s">
        <v>60</v>
      </c>
      <c r="C469" s="26">
        <f>C455+C464</f>
        <v>0</v>
      </c>
      <c r="D469" s="26">
        <f t="shared" ref="D469:Q469" si="345">D455+D464</f>
        <v>0</v>
      </c>
      <c r="E469" s="26">
        <f t="shared" si="345"/>
        <v>0</v>
      </c>
      <c r="F469" s="26">
        <f t="shared" si="345"/>
        <v>0</v>
      </c>
      <c r="G469" s="26">
        <f t="shared" si="345"/>
        <v>0</v>
      </c>
      <c r="H469" s="26">
        <f t="shared" si="345"/>
        <v>0</v>
      </c>
      <c r="I469" s="26">
        <f t="shared" si="345"/>
        <v>0</v>
      </c>
      <c r="J469" s="26">
        <f t="shared" si="345"/>
        <v>0</v>
      </c>
      <c r="K469" s="26">
        <f t="shared" si="345"/>
        <v>0</v>
      </c>
      <c r="L469" s="26">
        <f t="shared" si="345"/>
        <v>0</v>
      </c>
      <c r="M469" s="26">
        <f t="shared" si="345"/>
        <v>0</v>
      </c>
      <c r="N469" s="26">
        <f t="shared" si="345"/>
        <v>0</v>
      </c>
      <c r="O469" s="26">
        <f t="shared" si="345"/>
        <v>0</v>
      </c>
      <c r="P469" s="26">
        <f t="shared" si="345"/>
        <v>0</v>
      </c>
      <c r="Q469" s="26">
        <f t="shared" si="345"/>
        <v>0</v>
      </c>
      <c r="R469" s="26">
        <f t="shared" ref="R469:AF469" si="346">R455+R464</f>
        <v>0</v>
      </c>
      <c r="S469" s="26">
        <f t="shared" si="346"/>
        <v>0</v>
      </c>
      <c r="T469" s="26">
        <f t="shared" si="346"/>
        <v>0</v>
      </c>
      <c r="U469" s="26">
        <f t="shared" si="346"/>
        <v>0</v>
      </c>
      <c r="V469" s="26">
        <f t="shared" si="346"/>
        <v>0</v>
      </c>
      <c r="W469" s="26">
        <f t="shared" si="346"/>
        <v>0</v>
      </c>
      <c r="X469" s="26">
        <f t="shared" si="346"/>
        <v>0</v>
      </c>
      <c r="Y469" s="26">
        <f t="shared" si="346"/>
        <v>0</v>
      </c>
      <c r="Z469" s="26">
        <f t="shared" si="346"/>
        <v>0</v>
      </c>
      <c r="AA469" s="26">
        <f t="shared" si="346"/>
        <v>0</v>
      </c>
      <c r="AB469" s="26">
        <f t="shared" si="346"/>
        <v>0</v>
      </c>
      <c r="AC469" s="26">
        <f t="shared" si="346"/>
        <v>0</v>
      </c>
      <c r="AD469" s="26">
        <f t="shared" si="346"/>
        <v>0</v>
      </c>
      <c r="AE469" s="26">
        <f t="shared" si="346"/>
        <v>0</v>
      </c>
      <c r="AF469" s="26">
        <f t="shared" si="346"/>
        <v>0</v>
      </c>
    </row>
    <row r="470" spans="2:32" s="13" customFormat="1" ht="15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</row>
    <row r="471" spans="2:32" s="13" customFormat="1" ht="15" x14ac:dyDescent="0.25">
      <c r="B471" s="14" t="s">
        <v>173</v>
      </c>
    </row>
    <row r="472" spans="2:32" s="13" customFormat="1" ht="15" x14ac:dyDescent="0.25"/>
    <row r="473" spans="2:32" s="13" customFormat="1" ht="15" x14ac:dyDescent="0.25">
      <c r="B473" s="36" t="s">
        <v>119</v>
      </c>
      <c r="C473" s="36" t="str">
        <f>założenia!C5</f>
        <v>Rok n</v>
      </c>
      <c r="D473" s="36" t="str">
        <f>założenia!D5</f>
        <v>Rok n+1</v>
      </c>
      <c r="E473" s="36" t="str">
        <f>założenia!E5</f>
        <v>Rok n+2</v>
      </c>
      <c r="F473" s="36" t="str">
        <f>założenia!F5</f>
        <v>Rok n+3</v>
      </c>
      <c r="G473" s="36" t="str">
        <f>założenia!G5</f>
        <v>Rok n+4</v>
      </c>
      <c r="H473" s="36" t="str">
        <f>założenia!H5</f>
        <v>Rok n+5</v>
      </c>
      <c r="I473" s="36" t="str">
        <f>założenia!I5</f>
        <v>Rok n+6</v>
      </c>
      <c r="J473" s="36" t="str">
        <f>założenia!J5</f>
        <v>Rok n+7</v>
      </c>
      <c r="K473" s="36" t="str">
        <f>założenia!K5</f>
        <v>Rok n+8</v>
      </c>
      <c r="L473" s="36" t="str">
        <f>założenia!L5</f>
        <v>Rok n+9</v>
      </c>
      <c r="M473" s="36" t="str">
        <f>założenia!M5</f>
        <v>Rok n+10</v>
      </c>
      <c r="N473" s="36" t="str">
        <f>założenia!N5</f>
        <v>Rok n+11</v>
      </c>
      <c r="O473" s="36" t="str">
        <f>założenia!O5</f>
        <v>Rok n+12</v>
      </c>
      <c r="P473" s="36" t="str">
        <f>założenia!P5</f>
        <v>Rok n+13</v>
      </c>
      <c r="Q473" s="36" t="str">
        <f>założenia!Q5</f>
        <v>Rok n+14</v>
      </c>
      <c r="R473" s="36" t="str">
        <f>założenia!R5</f>
        <v>Rok n+15</v>
      </c>
      <c r="S473" s="36" t="str">
        <f>założenia!S5</f>
        <v>Rok n+16</v>
      </c>
      <c r="T473" s="36" t="str">
        <f>założenia!T5</f>
        <v>Rok n+17</v>
      </c>
      <c r="U473" s="36" t="str">
        <f>założenia!U5</f>
        <v>Rok n+18</v>
      </c>
      <c r="V473" s="36" t="str">
        <f>założenia!V5</f>
        <v>Rok n+19</v>
      </c>
      <c r="W473" s="36" t="str">
        <f>założenia!W5</f>
        <v>Rok n+20</v>
      </c>
      <c r="X473" s="36" t="str">
        <f>założenia!X5</f>
        <v>Rok n+21</v>
      </c>
      <c r="Y473" s="36" t="str">
        <f>założenia!Y5</f>
        <v>Rok n+22</v>
      </c>
      <c r="Z473" s="36" t="str">
        <f>założenia!Z5</f>
        <v>Rok n+23</v>
      </c>
      <c r="AA473" s="36" t="str">
        <f>założenia!AA5</f>
        <v>Rok n+24</v>
      </c>
      <c r="AB473" s="36" t="str">
        <f>założenia!AB5</f>
        <v>Rok n+25</v>
      </c>
      <c r="AC473" s="36" t="str">
        <f>założenia!AC5</f>
        <v>Rok n+26</v>
      </c>
      <c r="AD473" s="36" t="str">
        <f>założenia!AD5</f>
        <v>Rok n+27</v>
      </c>
      <c r="AE473" s="36" t="str">
        <f>założenia!AE5</f>
        <v>Rok n+28</v>
      </c>
      <c r="AF473" s="36" t="str">
        <f>założenia!AF5</f>
        <v>Rok n+29</v>
      </c>
    </row>
    <row r="474" spans="2:32" s="13" customFormat="1" ht="15" x14ac:dyDescent="0.25">
      <c r="B474" s="47" t="s">
        <v>35</v>
      </c>
      <c r="C474" s="26">
        <f>C475+C476+C477+C478+C479</f>
        <v>0</v>
      </c>
      <c r="D474" s="26">
        <f t="shared" ref="D474:Q474" si="347">D475+D476+D477+D478+D479</f>
        <v>0</v>
      </c>
      <c r="E474" s="26">
        <f t="shared" si="347"/>
        <v>0</v>
      </c>
      <c r="F474" s="26">
        <f t="shared" si="347"/>
        <v>0</v>
      </c>
      <c r="G474" s="26">
        <f t="shared" si="347"/>
        <v>0</v>
      </c>
      <c r="H474" s="26">
        <f t="shared" si="347"/>
        <v>0</v>
      </c>
      <c r="I474" s="26">
        <f t="shared" si="347"/>
        <v>0</v>
      </c>
      <c r="J474" s="26">
        <f t="shared" si="347"/>
        <v>0</v>
      </c>
      <c r="K474" s="26">
        <f t="shared" si="347"/>
        <v>0</v>
      </c>
      <c r="L474" s="26">
        <f t="shared" si="347"/>
        <v>0</v>
      </c>
      <c r="M474" s="26">
        <f t="shared" si="347"/>
        <v>0</v>
      </c>
      <c r="N474" s="26">
        <f t="shared" si="347"/>
        <v>0</v>
      </c>
      <c r="O474" s="26">
        <f t="shared" si="347"/>
        <v>0</v>
      </c>
      <c r="P474" s="26">
        <f t="shared" si="347"/>
        <v>0</v>
      </c>
      <c r="Q474" s="26">
        <f t="shared" si="347"/>
        <v>0</v>
      </c>
      <c r="R474" s="26">
        <f t="shared" ref="R474:AF474" si="348">R475+R476+R477+R478+R479</f>
        <v>0</v>
      </c>
      <c r="S474" s="26">
        <f t="shared" si="348"/>
        <v>0</v>
      </c>
      <c r="T474" s="26">
        <f t="shared" si="348"/>
        <v>0</v>
      </c>
      <c r="U474" s="26">
        <f t="shared" si="348"/>
        <v>0</v>
      </c>
      <c r="V474" s="26">
        <f t="shared" si="348"/>
        <v>0</v>
      </c>
      <c r="W474" s="26">
        <f t="shared" si="348"/>
        <v>0</v>
      </c>
      <c r="X474" s="26">
        <f t="shared" si="348"/>
        <v>0</v>
      </c>
      <c r="Y474" s="26">
        <f t="shared" si="348"/>
        <v>0</v>
      </c>
      <c r="Z474" s="26">
        <f t="shared" si="348"/>
        <v>0</v>
      </c>
      <c r="AA474" s="26">
        <f t="shared" si="348"/>
        <v>0</v>
      </c>
      <c r="AB474" s="26">
        <f t="shared" si="348"/>
        <v>0</v>
      </c>
      <c r="AC474" s="26">
        <f t="shared" si="348"/>
        <v>0</v>
      </c>
      <c r="AD474" s="26">
        <f t="shared" si="348"/>
        <v>0</v>
      </c>
      <c r="AE474" s="26">
        <f t="shared" si="348"/>
        <v>0</v>
      </c>
      <c r="AF474" s="26">
        <f t="shared" si="348"/>
        <v>0</v>
      </c>
    </row>
    <row r="475" spans="2:32" s="13" customFormat="1" ht="15" x14ac:dyDescent="0.25">
      <c r="B475" s="17" t="s">
        <v>36</v>
      </c>
      <c r="C475" s="23">
        <f t="shared" ref="C475:Q475" si="349">C297+C386</f>
        <v>0</v>
      </c>
      <c r="D475" s="23">
        <f t="shared" si="349"/>
        <v>0</v>
      </c>
      <c r="E475" s="23">
        <f t="shared" si="349"/>
        <v>0</v>
      </c>
      <c r="F475" s="23">
        <f t="shared" si="349"/>
        <v>0</v>
      </c>
      <c r="G475" s="23">
        <f t="shared" si="349"/>
        <v>0</v>
      </c>
      <c r="H475" s="23">
        <f t="shared" si="349"/>
        <v>0</v>
      </c>
      <c r="I475" s="23">
        <f t="shared" si="349"/>
        <v>0</v>
      </c>
      <c r="J475" s="23">
        <f t="shared" si="349"/>
        <v>0</v>
      </c>
      <c r="K475" s="23">
        <f t="shared" si="349"/>
        <v>0</v>
      </c>
      <c r="L475" s="23">
        <f t="shared" si="349"/>
        <v>0</v>
      </c>
      <c r="M475" s="23">
        <f t="shared" si="349"/>
        <v>0</v>
      </c>
      <c r="N475" s="23">
        <f t="shared" si="349"/>
        <v>0</v>
      </c>
      <c r="O475" s="23">
        <f t="shared" si="349"/>
        <v>0</v>
      </c>
      <c r="P475" s="23">
        <f t="shared" si="349"/>
        <v>0</v>
      </c>
      <c r="Q475" s="23">
        <f t="shared" si="349"/>
        <v>0</v>
      </c>
      <c r="R475" s="23">
        <f t="shared" ref="R475:AF475" si="350">R297+R386</f>
        <v>0</v>
      </c>
      <c r="S475" s="23">
        <f t="shared" si="350"/>
        <v>0</v>
      </c>
      <c r="T475" s="23">
        <f t="shared" si="350"/>
        <v>0</v>
      </c>
      <c r="U475" s="23">
        <f t="shared" si="350"/>
        <v>0</v>
      </c>
      <c r="V475" s="23">
        <f t="shared" si="350"/>
        <v>0</v>
      </c>
      <c r="W475" s="23">
        <f t="shared" si="350"/>
        <v>0</v>
      </c>
      <c r="X475" s="23">
        <f t="shared" si="350"/>
        <v>0</v>
      </c>
      <c r="Y475" s="23">
        <f t="shared" si="350"/>
        <v>0</v>
      </c>
      <c r="Z475" s="23">
        <f t="shared" si="350"/>
        <v>0</v>
      </c>
      <c r="AA475" s="23">
        <f t="shared" si="350"/>
        <v>0</v>
      </c>
      <c r="AB475" s="23">
        <f t="shared" si="350"/>
        <v>0</v>
      </c>
      <c r="AC475" s="23">
        <f t="shared" si="350"/>
        <v>0</v>
      </c>
      <c r="AD475" s="23">
        <f t="shared" si="350"/>
        <v>0</v>
      </c>
      <c r="AE475" s="23">
        <f t="shared" si="350"/>
        <v>0</v>
      </c>
      <c r="AF475" s="23">
        <f t="shared" si="350"/>
        <v>0</v>
      </c>
    </row>
    <row r="476" spans="2:32" s="13" customFormat="1" ht="15" x14ac:dyDescent="0.25">
      <c r="B476" s="17" t="s">
        <v>37</v>
      </c>
      <c r="C476" s="23">
        <f t="shared" ref="C476:Q476" si="351">C298+C387</f>
        <v>0</v>
      </c>
      <c r="D476" s="23">
        <f t="shared" si="351"/>
        <v>0</v>
      </c>
      <c r="E476" s="23">
        <f t="shared" si="351"/>
        <v>0</v>
      </c>
      <c r="F476" s="23">
        <f t="shared" si="351"/>
        <v>0</v>
      </c>
      <c r="G476" s="23">
        <f t="shared" si="351"/>
        <v>0</v>
      </c>
      <c r="H476" s="23">
        <f t="shared" si="351"/>
        <v>0</v>
      </c>
      <c r="I476" s="23">
        <f t="shared" si="351"/>
        <v>0</v>
      </c>
      <c r="J476" s="23">
        <f t="shared" si="351"/>
        <v>0</v>
      </c>
      <c r="K476" s="23">
        <f t="shared" si="351"/>
        <v>0</v>
      </c>
      <c r="L476" s="23">
        <f t="shared" si="351"/>
        <v>0</v>
      </c>
      <c r="M476" s="23">
        <f t="shared" si="351"/>
        <v>0</v>
      </c>
      <c r="N476" s="23">
        <f t="shared" si="351"/>
        <v>0</v>
      </c>
      <c r="O476" s="23">
        <f t="shared" si="351"/>
        <v>0</v>
      </c>
      <c r="P476" s="23">
        <f t="shared" si="351"/>
        <v>0</v>
      </c>
      <c r="Q476" s="23">
        <f t="shared" si="351"/>
        <v>0</v>
      </c>
      <c r="R476" s="23">
        <f t="shared" ref="R476:AF476" si="352">R298+R387</f>
        <v>0</v>
      </c>
      <c r="S476" s="23">
        <f t="shared" si="352"/>
        <v>0</v>
      </c>
      <c r="T476" s="23">
        <f t="shared" si="352"/>
        <v>0</v>
      </c>
      <c r="U476" s="23">
        <f t="shared" si="352"/>
        <v>0</v>
      </c>
      <c r="V476" s="23">
        <f t="shared" si="352"/>
        <v>0</v>
      </c>
      <c r="W476" s="23">
        <f t="shared" si="352"/>
        <v>0</v>
      </c>
      <c r="X476" s="23">
        <f t="shared" si="352"/>
        <v>0</v>
      </c>
      <c r="Y476" s="23">
        <f t="shared" si="352"/>
        <v>0</v>
      </c>
      <c r="Z476" s="23">
        <f t="shared" si="352"/>
        <v>0</v>
      </c>
      <c r="AA476" s="23">
        <f t="shared" si="352"/>
        <v>0</v>
      </c>
      <c r="AB476" s="23">
        <f t="shared" si="352"/>
        <v>0</v>
      </c>
      <c r="AC476" s="23">
        <f t="shared" si="352"/>
        <v>0</v>
      </c>
      <c r="AD476" s="23">
        <f t="shared" si="352"/>
        <v>0</v>
      </c>
      <c r="AE476" s="23">
        <f t="shared" si="352"/>
        <v>0</v>
      </c>
      <c r="AF476" s="23">
        <f t="shared" si="352"/>
        <v>0</v>
      </c>
    </row>
    <row r="477" spans="2:32" s="13" customFormat="1" ht="15" x14ac:dyDescent="0.25">
      <c r="B477" s="17" t="s">
        <v>38</v>
      </c>
      <c r="C477" s="23">
        <f t="shared" ref="C477:Q477" si="353">C299+C388</f>
        <v>0</v>
      </c>
      <c r="D477" s="23">
        <f t="shared" si="353"/>
        <v>0</v>
      </c>
      <c r="E477" s="23">
        <f t="shared" si="353"/>
        <v>0</v>
      </c>
      <c r="F477" s="23">
        <f t="shared" si="353"/>
        <v>0</v>
      </c>
      <c r="G477" s="23">
        <f t="shared" si="353"/>
        <v>0</v>
      </c>
      <c r="H477" s="23">
        <f t="shared" si="353"/>
        <v>0</v>
      </c>
      <c r="I477" s="23">
        <f t="shared" si="353"/>
        <v>0</v>
      </c>
      <c r="J477" s="23">
        <f t="shared" si="353"/>
        <v>0</v>
      </c>
      <c r="K477" s="23">
        <f t="shared" si="353"/>
        <v>0</v>
      </c>
      <c r="L477" s="23">
        <f t="shared" si="353"/>
        <v>0</v>
      </c>
      <c r="M477" s="23">
        <f t="shared" si="353"/>
        <v>0</v>
      </c>
      <c r="N477" s="23">
        <f t="shared" si="353"/>
        <v>0</v>
      </c>
      <c r="O477" s="23">
        <f t="shared" si="353"/>
        <v>0</v>
      </c>
      <c r="P477" s="23">
        <f t="shared" si="353"/>
        <v>0</v>
      </c>
      <c r="Q477" s="23">
        <f t="shared" si="353"/>
        <v>0</v>
      </c>
      <c r="R477" s="23">
        <f t="shared" ref="R477:AF477" si="354">R299+R388</f>
        <v>0</v>
      </c>
      <c r="S477" s="23">
        <f t="shared" si="354"/>
        <v>0</v>
      </c>
      <c r="T477" s="23">
        <f t="shared" si="354"/>
        <v>0</v>
      </c>
      <c r="U477" s="23">
        <f t="shared" si="354"/>
        <v>0</v>
      </c>
      <c r="V477" s="23">
        <f t="shared" si="354"/>
        <v>0</v>
      </c>
      <c r="W477" s="23">
        <f t="shared" si="354"/>
        <v>0</v>
      </c>
      <c r="X477" s="23">
        <f t="shared" si="354"/>
        <v>0</v>
      </c>
      <c r="Y477" s="23">
        <f t="shared" si="354"/>
        <v>0</v>
      </c>
      <c r="Z477" s="23">
        <f t="shared" si="354"/>
        <v>0</v>
      </c>
      <c r="AA477" s="23">
        <f t="shared" si="354"/>
        <v>0</v>
      </c>
      <c r="AB477" s="23">
        <f t="shared" si="354"/>
        <v>0</v>
      </c>
      <c r="AC477" s="23">
        <f t="shared" si="354"/>
        <v>0</v>
      </c>
      <c r="AD477" s="23">
        <f t="shared" si="354"/>
        <v>0</v>
      </c>
      <c r="AE477" s="23">
        <f t="shared" si="354"/>
        <v>0</v>
      </c>
      <c r="AF477" s="23">
        <f t="shared" si="354"/>
        <v>0</v>
      </c>
    </row>
    <row r="478" spans="2:32" s="13" customFormat="1" ht="15" x14ac:dyDescent="0.25">
      <c r="B478" s="17" t="s">
        <v>39</v>
      </c>
      <c r="C478" s="23">
        <f t="shared" ref="C478:Q478" si="355">C300+C389</f>
        <v>0</v>
      </c>
      <c r="D478" s="23">
        <f t="shared" si="355"/>
        <v>0</v>
      </c>
      <c r="E478" s="23">
        <f t="shared" si="355"/>
        <v>0</v>
      </c>
      <c r="F478" s="23">
        <f t="shared" si="355"/>
        <v>0</v>
      </c>
      <c r="G478" s="23">
        <f t="shared" si="355"/>
        <v>0</v>
      </c>
      <c r="H478" s="23">
        <f t="shared" si="355"/>
        <v>0</v>
      </c>
      <c r="I478" s="23">
        <f t="shared" si="355"/>
        <v>0</v>
      </c>
      <c r="J478" s="23">
        <f t="shared" si="355"/>
        <v>0</v>
      </c>
      <c r="K478" s="23">
        <f t="shared" si="355"/>
        <v>0</v>
      </c>
      <c r="L478" s="23">
        <f t="shared" si="355"/>
        <v>0</v>
      </c>
      <c r="M478" s="23">
        <f t="shared" si="355"/>
        <v>0</v>
      </c>
      <c r="N478" s="23">
        <f t="shared" si="355"/>
        <v>0</v>
      </c>
      <c r="O478" s="23">
        <f t="shared" si="355"/>
        <v>0</v>
      </c>
      <c r="P478" s="23">
        <f t="shared" si="355"/>
        <v>0</v>
      </c>
      <c r="Q478" s="23">
        <f t="shared" si="355"/>
        <v>0</v>
      </c>
      <c r="R478" s="23">
        <f t="shared" ref="R478:AF478" si="356">R300+R389</f>
        <v>0</v>
      </c>
      <c r="S478" s="23">
        <f t="shared" si="356"/>
        <v>0</v>
      </c>
      <c r="T478" s="23">
        <f t="shared" si="356"/>
        <v>0</v>
      </c>
      <c r="U478" s="23">
        <f t="shared" si="356"/>
        <v>0</v>
      </c>
      <c r="V478" s="23">
        <f t="shared" si="356"/>
        <v>0</v>
      </c>
      <c r="W478" s="23">
        <f t="shared" si="356"/>
        <v>0</v>
      </c>
      <c r="X478" s="23">
        <f t="shared" si="356"/>
        <v>0</v>
      </c>
      <c r="Y478" s="23">
        <f t="shared" si="356"/>
        <v>0</v>
      </c>
      <c r="Z478" s="23">
        <f t="shared" si="356"/>
        <v>0</v>
      </c>
      <c r="AA478" s="23">
        <f t="shared" si="356"/>
        <v>0</v>
      </c>
      <c r="AB478" s="23">
        <f t="shared" si="356"/>
        <v>0</v>
      </c>
      <c r="AC478" s="23">
        <f t="shared" si="356"/>
        <v>0</v>
      </c>
      <c r="AD478" s="23">
        <f t="shared" si="356"/>
        <v>0</v>
      </c>
      <c r="AE478" s="23">
        <f t="shared" si="356"/>
        <v>0</v>
      </c>
      <c r="AF478" s="23">
        <f t="shared" si="356"/>
        <v>0</v>
      </c>
    </row>
    <row r="479" spans="2:32" s="13" customFormat="1" ht="30" x14ac:dyDescent="0.25">
      <c r="B479" s="17" t="s">
        <v>40</v>
      </c>
      <c r="C479" s="23">
        <f t="shared" ref="C479:Q479" si="357">C301+C390</f>
        <v>0</v>
      </c>
      <c r="D479" s="23">
        <f t="shared" si="357"/>
        <v>0</v>
      </c>
      <c r="E479" s="23">
        <f t="shared" si="357"/>
        <v>0</v>
      </c>
      <c r="F479" s="23">
        <f t="shared" si="357"/>
        <v>0</v>
      </c>
      <c r="G479" s="23">
        <f t="shared" si="357"/>
        <v>0</v>
      </c>
      <c r="H479" s="23">
        <f t="shared" si="357"/>
        <v>0</v>
      </c>
      <c r="I479" s="23">
        <f t="shared" si="357"/>
        <v>0</v>
      </c>
      <c r="J479" s="23">
        <f t="shared" si="357"/>
        <v>0</v>
      </c>
      <c r="K479" s="23">
        <f t="shared" si="357"/>
        <v>0</v>
      </c>
      <c r="L479" s="23">
        <f t="shared" si="357"/>
        <v>0</v>
      </c>
      <c r="M479" s="23">
        <f t="shared" si="357"/>
        <v>0</v>
      </c>
      <c r="N479" s="23">
        <f t="shared" si="357"/>
        <v>0</v>
      </c>
      <c r="O479" s="23">
        <f t="shared" si="357"/>
        <v>0</v>
      </c>
      <c r="P479" s="23">
        <f t="shared" si="357"/>
        <v>0</v>
      </c>
      <c r="Q479" s="23">
        <f t="shared" si="357"/>
        <v>0</v>
      </c>
      <c r="R479" s="23">
        <f t="shared" ref="R479:AF479" si="358">R301+R390</f>
        <v>0</v>
      </c>
      <c r="S479" s="23">
        <f t="shared" si="358"/>
        <v>0</v>
      </c>
      <c r="T479" s="23">
        <f t="shared" si="358"/>
        <v>0</v>
      </c>
      <c r="U479" s="23">
        <f t="shared" si="358"/>
        <v>0</v>
      </c>
      <c r="V479" s="23">
        <f t="shared" si="358"/>
        <v>0</v>
      </c>
      <c r="W479" s="23">
        <f t="shared" si="358"/>
        <v>0</v>
      </c>
      <c r="X479" s="23">
        <f t="shared" si="358"/>
        <v>0</v>
      </c>
      <c r="Y479" s="23">
        <f t="shared" si="358"/>
        <v>0</v>
      </c>
      <c r="Z479" s="23">
        <f t="shared" si="358"/>
        <v>0</v>
      </c>
      <c r="AA479" s="23">
        <f t="shared" si="358"/>
        <v>0</v>
      </c>
      <c r="AB479" s="23">
        <f t="shared" si="358"/>
        <v>0</v>
      </c>
      <c r="AC479" s="23">
        <f t="shared" si="358"/>
        <v>0</v>
      </c>
      <c r="AD479" s="23">
        <f t="shared" si="358"/>
        <v>0</v>
      </c>
      <c r="AE479" s="23">
        <f t="shared" si="358"/>
        <v>0</v>
      </c>
      <c r="AF479" s="23">
        <f t="shared" si="358"/>
        <v>0</v>
      </c>
    </row>
    <row r="480" spans="2:32" s="13" customFormat="1" ht="15" x14ac:dyDescent="0.25">
      <c r="B480" s="47" t="s">
        <v>41</v>
      </c>
      <c r="C480" s="26">
        <f t="shared" ref="C480" si="359">C481+C482+C483+C484</f>
        <v>0</v>
      </c>
      <c r="D480" s="26">
        <f t="shared" ref="D480:Q480" si="360">D481+D482+D483+D484</f>
        <v>0</v>
      </c>
      <c r="E480" s="26">
        <f t="shared" si="360"/>
        <v>0</v>
      </c>
      <c r="F480" s="26">
        <f t="shared" si="360"/>
        <v>0</v>
      </c>
      <c r="G480" s="26">
        <f t="shared" si="360"/>
        <v>0</v>
      </c>
      <c r="H480" s="26">
        <f t="shared" si="360"/>
        <v>0</v>
      </c>
      <c r="I480" s="26">
        <f t="shared" si="360"/>
        <v>0</v>
      </c>
      <c r="J480" s="26">
        <f t="shared" si="360"/>
        <v>0</v>
      </c>
      <c r="K480" s="26">
        <f t="shared" si="360"/>
        <v>0</v>
      </c>
      <c r="L480" s="26">
        <f t="shared" si="360"/>
        <v>0</v>
      </c>
      <c r="M480" s="26">
        <f t="shared" si="360"/>
        <v>0</v>
      </c>
      <c r="N480" s="26">
        <f t="shared" si="360"/>
        <v>0</v>
      </c>
      <c r="O480" s="26">
        <f t="shared" si="360"/>
        <v>0</v>
      </c>
      <c r="P480" s="26">
        <f t="shared" si="360"/>
        <v>0</v>
      </c>
      <c r="Q480" s="26">
        <f t="shared" si="360"/>
        <v>0</v>
      </c>
      <c r="R480" s="26">
        <f t="shared" ref="R480:AF480" si="361">R481+R482+R483+R484</f>
        <v>0</v>
      </c>
      <c r="S480" s="26">
        <f t="shared" si="361"/>
        <v>0</v>
      </c>
      <c r="T480" s="26">
        <f t="shared" si="361"/>
        <v>0</v>
      </c>
      <c r="U480" s="26">
        <f t="shared" si="361"/>
        <v>0</v>
      </c>
      <c r="V480" s="26">
        <f t="shared" si="361"/>
        <v>0</v>
      </c>
      <c r="W480" s="26">
        <f t="shared" si="361"/>
        <v>0</v>
      </c>
      <c r="X480" s="26">
        <f t="shared" si="361"/>
        <v>0</v>
      </c>
      <c r="Y480" s="26">
        <f t="shared" si="361"/>
        <v>0</v>
      </c>
      <c r="Z480" s="26">
        <f t="shared" si="361"/>
        <v>0</v>
      </c>
      <c r="AA480" s="26">
        <f t="shared" si="361"/>
        <v>0</v>
      </c>
      <c r="AB480" s="26">
        <f t="shared" si="361"/>
        <v>0</v>
      </c>
      <c r="AC480" s="26">
        <f t="shared" si="361"/>
        <v>0</v>
      </c>
      <c r="AD480" s="26">
        <f t="shared" si="361"/>
        <v>0</v>
      </c>
      <c r="AE480" s="26">
        <f t="shared" si="361"/>
        <v>0</v>
      </c>
      <c r="AF480" s="26">
        <f t="shared" si="361"/>
        <v>0</v>
      </c>
    </row>
    <row r="481" spans="2:32" s="13" customFormat="1" ht="15" x14ac:dyDescent="0.25">
      <c r="B481" s="17" t="s">
        <v>42</v>
      </c>
      <c r="C481" s="23">
        <f t="shared" ref="C481:Q481" si="362">C303+C392</f>
        <v>0</v>
      </c>
      <c r="D481" s="23">
        <f t="shared" si="362"/>
        <v>0</v>
      </c>
      <c r="E481" s="23">
        <f t="shared" si="362"/>
        <v>0</v>
      </c>
      <c r="F481" s="23">
        <f t="shared" si="362"/>
        <v>0</v>
      </c>
      <c r="G481" s="23">
        <f t="shared" si="362"/>
        <v>0</v>
      </c>
      <c r="H481" s="23">
        <f t="shared" si="362"/>
        <v>0</v>
      </c>
      <c r="I481" s="23">
        <f t="shared" si="362"/>
        <v>0</v>
      </c>
      <c r="J481" s="23">
        <f t="shared" si="362"/>
        <v>0</v>
      </c>
      <c r="K481" s="23">
        <f t="shared" si="362"/>
        <v>0</v>
      </c>
      <c r="L481" s="23">
        <f t="shared" si="362"/>
        <v>0</v>
      </c>
      <c r="M481" s="23">
        <f t="shared" si="362"/>
        <v>0</v>
      </c>
      <c r="N481" s="23">
        <f t="shared" si="362"/>
        <v>0</v>
      </c>
      <c r="O481" s="23">
        <f t="shared" si="362"/>
        <v>0</v>
      </c>
      <c r="P481" s="23">
        <f t="shared" si="362"/>
        <v>0</v>
      </c>
      <c r="Q481" s="23">
        <f t="shared" si="362"/>
        <v>0</v>
      </c>
      <c r="R481" s="23">
        <f t="shared" ref="R481:AF481" si="363">R303+R392</f>
        <v>0</v>
      </c>
      <c r="S481" s="23">
        <f t="shared" si="363"/>
        <v>0</v>
      </c>
      <c r="T481" s="23">
        <f t="shared" si="363"/>
        <v>0</v>
      </c>
      <c r="U481" s="23">
        <f t="shared" si="363"/>
        <v>0</v>
      </c>
      <c r="V481" s="23">
        <f t="shared" si="363"/>
        <v>0</v>
      </c>
      <c r="W481" s="23">
        <f t="shared" si="363"/>
        <v>0</v>
      </c>
      <c r="X481" s="23">
        <f t="shared" si="363"/>
        <v>0</v>
      </c>
      <c r="Y481" s="23">
        <f t="shared" si="363"/>
        <v>0</v>
      </c>
      <c r="Z481" s="23">
        <f t="shared" si="363"/>
        <v>0</v>
      </c>
      <c r="AA481" s="23">
        <f t="shared" si="363"/>
        <v>0</v>
      </c>
      <c r="AB481" s="23">
        <f t="shared" si="363"/>
        <v>0</v>
      </c>
      <c r="AC481" s="23">
        <f t="shared" si="363"/>
        <v>0</v>
      </c>
      <c r="AD481" s="23">
        <f t="shared" si="363"/>
        <v>0</v>
      </c>
      <c r="AE481" s="23">
        <f t="shared" si="363"/>
        <v>0</v>
      </c>
      <c r="AF481" s="23">
        <f t="shared" si="363"/>
        <v>0</v>
      </c>
    </row>
    <row r="482" spans="2:32" s="13" customFormat="1" ht="15" x14ac:dyDescent="0.25">
      <c r="B482" s="17" t="s">
        <v>43</v>
      </c>
      <c r="C482" s="23">
        <f t="shared" ref="C482:Q482" si="364">C304+C393</f>
        <v>0</v>
      </c>
      <c r="D482" s="23">
        <f t="shared" si="364"/>
        <v>0</v>
      </c>
      <c r="E482" s="23">
        <f t="shared" si="364"/>
        <v>0</v>
      </c>
      <c r="F482" s="23">
        <f t="shared" si="364"/>
        <v>0</v>
      </c>
      <c r="G482" s="23">
        <f t="shared" si="364"/>
        <v>0</v>
      </c>
      <c r="H482" s="23">
        <f t="shared" si="364"/>
        <v>0</v>
      </c>
      <c r="I482" s="23">
        <f t="shared" si="364"/>
        <v>0</v>
      </c>
      <c r="J482" s="23">
        <f t="shared" si="364"/>
        <v>0</v>
      </c>
      <c r="K482" s="23">
        <f t="shared" si="364"/>
        <v>0</v>
      </c>
      <c r="L482" s="23">
        <f t="shared" si="364"/>
        <v>0</v>
      </c>
      <c r="M482" s="23">
        <f t="shared" si="364"/>
        <v>0</v>
      </c>
      <c r="N482" s="23">
        <f t="shared" si="364"/>
        <v>0</v>
      </c>
      <c r="O482" s="23">
        <f t="shared" si="364"/>
        <v>0</v>
      </c>
      <c r="P482" s="23">
        <f t="shared" si="364"/>
        <v>0</v>
      </c>
      <c r="Q482" s="23">
        <f t="shared" si="364"/>
        <v>0</v>
      </c>
      <c r="R482" s="23">
        <f t="shared" ref="R482:AF482" si="365">R304+R393</f>
        <v>0</v>
      </c>
      <c r="S482" s="23">
        <f t="shared" si="365"/>
        <v>0</v>
      </c>
      <c r="T482" s="23">
        <f t="shared" si="365"/>
        <v>0</v>
      </c>
      <c r="U482" s="23">
        <f t="shared" si="365"/>
        <v>0</v>
      </c>
      <c r="V482" s="23">
        <f t="shared" si="365"/>
        <v>0</v>
      </c>
      <c r="W482" s="23">
        <f t="shared" si="365"/>
        <v>0</v>
      </c>
      <c r="X482" s="23">
        <f t="shared" si="365"/>
        <v>0</v>
      </c>
      <c r="Y482" s="23">
        <f t="shared" si="365"/>
        <v>0</v>
      </c>
      <c r="Z482" s="23">
        <f t="shared" si="365"/>
        <v>0</v>
      </c>
      <c r="AA482" s="23">
        <f t="shared" si="365"/>
        <v>0</v>
      </c>
      <c r="AB482" s="23">
        <f t="shared" si="365"/>
        <v>0</v>
      </c>
      <c r="AC482" s="23">
        <f t="shared" si="365"/>
        <v>0</v>
      </c>
      <c r="AD482" s="23">
        <f t="shared" si="365"/>
        <v>0</v>
      </c>
      <c r="AE482" s="23">
        <f t="shared" si="365"/>
        <v>0</v>
      </c>
      <c r="AF482" s="23">
        <f t="shared" si="365"/>
        <v>0</v>
      </c>
    </row>
    <row r="483" spans="2:32" s="13" customFormat="1" ht="15" x14ac:dyDescent="0.25">
      <c r="B483" s="17" t="s">
        <v>44</v>
      </c>
      <c r="C483" s="23">
        <f t="shared" ref="C483:Q483" si="366">C305+C394</f>
        <v>0</v>
      </c>
      <c r="D483" s="23">
        <f t="shared" si="366"/>
        <v>0</v>
      </c>
      <c r="E483" s="23">
        <f t="shared" si="366"/>
        <v>0</v>
      </c>
      <c r="F483" s="23">
        <f t="shared" si="366"/>
        <v>0</v>
      </c>
      <c r="G483" s="23">
        <f t="shared" si="366"/>
        <v>0</v>
      </c>
      <c r="H483" s="23">
        <f t="shared" si="366"/>
        <v>0</v>
      </c>
      <c r="I483" s="23">
        <f t="shared" si="366"/>
        <v>0</v>
      </c>
      <c r="J483" s="23">
        <f t="shared" si="366"/>
        <v>0</v>
      </c>
      <c r="K483" s="23">
        <f t="shared" si="366"/>
        <v>0</v>
      </c>
      <c r="L483" s="23">
        <f t="shared" si="366"/>
        <v>0</v>
      </c>
      <c r="M483" s="23">
        <f t="shared" si="366"/>
        <v>0</v>
      </c>
      <c r="N483" s="23">
        <f t="shared" si="366"/>
        <v>0</v>
      </c>
      <c r="O483" s="23">
        <f t="shared" si="366"/>
        <v>0</v>
      </c>
      <c r="P483" s="23">
        <f t="shared" si="366"/>
        <v>0</v>
      </c>
      <c r="Q483" s="23">
        <f t="shared" si="366"/>
        <v>0</v>
      </c>
      <c r="R483" s="23">
        <f t="shared" ref="R483:AF483" si="367">R305+R394</f>
        <v>0</v>
      </c>
      <c r="S483" s="23">
        <f t="shared" si="367"/>
        <v>0</v>
      </c>
      <c r="T483" s="23">
        <f t="shared" si="367"/>
        <v>0</v>
      </c>
      <c r="U483" s="23">
        <f t="shared" si="367"/>
        <v>0</v>
      </c>
      <c r="V483" s="23">
        <f t="shared" si="367"/>
        <v>0</v>
      </c>
      <c r="W483" s="23">
        <f t="shared" si="367"/>
        <v>0</v>
      </c>
      <c r="X483" s="23">
        <f t="shared" si="367"/>
        <v>0</v>
      </c>
      <c r="Y483" s="23">
        <f t="shared" si="367"/>
        <v>0</v>
      </c>
      <c r="Z483" s="23">
        <f t="shared" si="367"/>
        <v>0</v>
      </c>
      <c r="AA483" s="23">
        <f t="shared" si="367"/>
        <v>0</v>
      </c>
      <c r="AB483" s="23">
        <f t="shared" si="367"/>
        <v>0</v>
      </c>
      <c r="AC483" s="23">
        <f t="shared" si="367"/>
        <v>0</v>
      </c>
      <c r="AD483" s="23">
        <f t="shared" si="367"/>
        <v>0</v>
      </c>
      <c r="AE483" s="23">
        <f t="shared" si="367"/>
        <v>0</v>
      </c>
      <c r="AF483" s="23">
        <f t="shared" si="367"/>
        <v>0</v>
      </c>
    </row>
    <row r="484" spans="2:32" s="13" customFormat="1" ht="30" x14ac:dyDescent="0.25">
      <c r="B484" s="17" t="s">
        <v>45</v>
      </c>
      <c r="C484" s="23">
        <f t="shared" ref="C484:Q484" si="368">C306+C395</f>
        <v>0</v>
      </c>
      <c r="D484" s="23">
        <f t="shared" si="368"/>
        <v>0</v>
      </c>
      <c r="E484" s="23">
        <f t="shared" si="368"/>
        <v>0</v>
      </c>
      <c r="F484" s="23">
        <f t="shared" si="368"/>
        <v>0</v>
      </c>
      <c r="G484" s="23">
        <f t="shared" si="368"/>
        <v>0</v>
      </c>
      <c r="H484" s="23">
        <f t="shared" si="368"/>
        <v>0</v>
      </c>
      <c r="I484" s="23">
        <f t="shared" si="368"/>
        <v>0</v>
      </c>
      <c r="J484" s="23">
        <f t="shared" si="368"/>
        <v>0</v>
      </c>
      <c r="K484" s="23">
        <f t="shared" si="368"/>
        <v>0</v>
      </c>
      <c r="L484" s="23">
        <f t="shared" si="368"/>
        <v>0</v>
      </c>
      <c r="M484" s="23">
        <f t="shared" si="368"/>
        <v>0</v>
      </c>
      <c r="N484" s="23">
        <f t="shared" si="368"/>
        <v>0</v>
      </c>
      <c r="O484" s="23">
        <f t="shared" si="368"/>
        <v>0</v>
      </c>
      <c r="P484" s="23">
        <f t="shared" si="368"/>
        <v>0</v>
      </c>
      <c r="Q484" s="23">
        <f t="shared" si="368"/>
        <v>0</v>
      </c>
      <c r="R484" s="23">
        <f t="shared" ref="R484:AF484" si="369">R306+R395</f>
        <v>0</v>
      </c>
      <c r="S484" s="23">
        <f t="shared" si="369"/>
        <v>0</v>
      </c>
      <c r="T484" s="23">
        <f t="shared" si="369"/>
        <v>0</v>
      </c>
      <c r="U484" s="23">
        <f t="shared" si="369"/>
        <v>0</v>
      </c>
      <c r="V484" s="23">
        <f t="shared" si="369"/>
        <v>0</v>
      </c>
      <c r="W484" s="23">
        <f t="shared" si="369"/>
        <v>0</v>
      </c>
      <c r="X484" s="23">
        <f t="shared" si="369"/>
        <v>0</v>
      </c>
      <c r="Y484" s="23">
        <f t="shared" si="369"/>
        <v>0</v>
      </c>
      <c r="Z484" s="23">
        <f t="shared" si="369"/>
        <v>0</v>
      </c>
      <c r="AA484" s="23">
        <f t="shared" si="369"/>
        <v>0</v>
      </c>
      <c r="AB484" s="23">
        <f t="shared" si="369"/>
        <v>0</v>
      </c>
      <c r="AC484" s="23">
        <f t="shared" si="369"/>
        <v>0</v>
      </c>
      <c r="AD484" s="23">
        <f t="shared" si="369"/>
        <v>0</v>
      </c>
      <c r="AE484" s="23">
        <f t="shared" si="369"/>
        <v>0</v>
      </c>
      <c r="AF484" s="23">
        <f t="shared" si="369"/>
        <v>0</v>
      </c>
    </row>
    <row r="485" spans="2:32" s="13" customFormat="1" ht="15" x14ac:dyDescent="0.25">
      <c r="B485" s="47" t="s">
        <v>46</v>
      </c>
      <c r="C485" s="26">
        <f t="shared" ref="C485:Q485" si="370">C474+C480</f>
        <v>0</v>
      </c>
      <c r="D485" s="26">
        <f t="shared" si="370"/>
        <v>0</v>
      </c>
      <c r="E485" s="26">
        <f t="shared" si="370"/>
        <v>0</v>
      </c>
      <c r="F485" s="26">
        <f t="shared" si="370"/>
        <v>0</v>
      </c>
      <c r="G485" s="26">
        <f t="shared" si="370"/>
        <v>0</v>
      </c>
      <c r="H485" s="26">
        <f t="shared" si="370"/>
        <v>0</v>
      </c>
      <c r="I485" s="26">
        <f t="shared" si="370"/>
        <v>0</v>
      </c>
      <c r="J485" s="26">
        <f t="shared" si="370"/>
        <v>0</v>
      </c>
      <c r="K485" s="26">
        <f t="shared" si="370"/>
        <v>0</v>
      </c>
      <c r="L485" s="26">
        <f t="shared" si="370"/>
        <v>0</v>
      </c>
      <c r="M485" s="26">
        <f t="shared" si="370"/>
        <v>0</v>
      </c>
      <c r="N485" s="26">
        <f t="shared" si="370"/>
        <v>0</v>
      </c>
      <c r="O485" s="26">
        <f t="shared" si="370"/>
        <v>0</v>
      </c>
      <c r="P485" s="26">
        <f t="shared" si="370"/>
        <v>0</v>
      </c>
      <c r="Q485" s="26">
        <f t="shared" si="370"/>
        <v>0</v>
      </c>
      <c r="R485" s="26">
        <f t="shared" ref="R485:AF485" si="371">R474+R480</f>
        <v>0</v>
      </c>
      <c r="S485" s="26">
        <f t="shared" si="371"/>
        <v>0</v>
      </c>
      <c r="T485" s="26">
        <f t="shared" si="371"/>
        <v>0</v>
      </c>
      <c r="U485" s="26">
        <f t="shared" si="371"/>
        <v>0</v>
      </c>
      <c r="V485" s="26">
        <f t="shared" si="371"/>
        <v>0</v>
      </c>
      <c r="W485" s="26">
        <f t="shared" si="371"/>
        <v>0</v>
      </c>
      <c r="X485" s="26">
        <f t="shared" si="371"/>
        <v>0</v>
      </c>
      <c r="Y485" s="26">
        <f t="shared" si="371"/>
        <v>0</v>
      </c>
      <c r="Z485" s="26">
        <f t="shared" si="371"/>
        <v>0</v>
      </c>
      <c r="AA485" s="26">
        <f t="shared" si="371"/>
        <v>0</v>
      </c>
      <c r="AB485" s="26">
        <f t="shared" si="371"/>
        <v>0</v>
      </c>
      <c r="AC485" s="26">
        <f t="shared" si="371"/>
        <v>0</v>
      </c>
      <c r="AD485" s="26">
        <f t="shared" si="371"/>
        <v>0</v>
      </c>
      <c r="AE485" s="26">
        <f t="shared" si="371"/>
        <v>0</v>
      </c>
      <c r="AF485" s="26">
        <f t="shared" si="371"/>
        <v>0</v>
      </c>
    </row>
    <row r="486" spans="2:32" s="13" customFormat="1" ht="15" x14ac:dyDescent="0.25">
      <c r="B486" s="47" t="s">
        <v>47</v>
      </c>
      <c r="C486" s="26">
        <f t="shared" ref="C486:Q486" si="372">C487+C488+C489+C490+C491+C492+C493+C494</f>
        <v>0</v>
      </c>
      <c r="D486" s="26">
        <f t="shared" si="372"/>
        <v>0</v>
      </c>
      <c r="E486" s="26">
        <f t="shared" si="372"/>
        <v>0</v>
      </c>
      <c r="F486" s="26">
        <f t="shared" si="372"/>
        <v>0</v>
      </c>
      <c r="G486" s="26">
        <f t="shared" si="372"/>
        <v>0</v>
      </c>
      <c r="H486" s="26">
        <f t="shared" si="372"/>
        <v>0</v>
      </c>
      <c r="I486" s="26">
        <f t="shared" si="372"/>
        <v>0</v>
      </c>
      <c r="J486" s="26">
        <f t="shared" si="372"/>
        <v>0</v>
      </c>
      <c r="K486" s="26">
        <f t="shared" si="372"/>
        <v>0</v>
      </c>
      <c r="L486" s="26">
        <f t="shared" si="372"/>
        <v>0</v>
      </c>
      <c r="M486" s="26">
        <f t="shared" si="372"/>
        <v>0</v>
      </c>
      <c r="N486" s="26">
        <f t="shared" si="372"/>
        <v>0</v>
      </c>
      <c r="O486" s="26">
        <f t="shared" si="372"/>
        <v>0</v>
      </c>
      <c r="P486" s="26">
        <f t="shared" si="372"/>
        <v>0</v>
      </c>
      <c r="Q486" s="26">
        <f t="shared" si="372"/>
        <v>0</v>
      </c>
      <c r="R486" s="26">
        <f t="shared" ref="R486:AF486" si="373">R487+R488+R489+R490+R491+R492+R493+R494</f>
        <v>0</v>
      </c>
      <c r="S486" s="26">
        <f t="shared" si="373"/>
        <v>0</v>
      </c>
      <c r="T486" s="26">
        <f t="shared" si="373"/>
        <v>0</v>
      </c>
      <c r="U486" s="26">
        <f t="shared" si="373"/>
        <v>0</v>
      </c>
      <c r="V486" s="26">
        <f t="shared" si="373"/>
        <v>0</v>
      </c>
      <c r="W486" s="26">
        <f t="shared" si="373"/>
        <v>0</v>
      </c>
      <c r="X486" s="26">
        <f t="shared" si="373"/>
        <v>0</v>
      </c>
      <c r="Y486" s="26">
        <f t="shared" si="373"/>
        <v>0</v>
      </c>
      <c r="Z486" s="26">
        <f t="shared" si="373"/>
        <v>0</v>
      </c>
      <c r="AA486" s="26">
        <f t="shared" si="373"/>
        <v>0</v>
      </c>
      <c r="AB486" s="26">
        <f t="shared" si="373"/>
        <v>0</v>
      </c>
      <c r="AC486" s="26">
        <f t="shared" si="373"/>
        <v>0</v>
      </c>
      <c r="AD486" s="26">
        <f t="shared" si="373"/>
        <v>0</v>
      </c>
      <c r="AE486" s="26">
        <f t="shared" si="373"/>
        <v>0</v>
      </c>
      <c r="AF486" s="26">
        <f t="shared" si="373"/>
        <v>0</v>
      </c>
    </row>
    <row r="487" spans="2:32" s="13" customFormat="1" ht="15" x14ac:dyDescent="0.25">
      <c r="B487" s="17" t="s">
        <v>48</v>
      </c>
      <c r="C487" s="23">
        <f t="shared" ref="C487:Q487" si="374">C309+C398</f>
        <v>0</v>
      </c>
      <c r="D487" s="23">
        <f t="shared" si="374"/>
        <v>0</v>
      </c>
      <c r="E487" s="23">
        <f t="shared" si="374"/>
        <v>0</v>
      </c>
      <c r="F487" s="23">
        <f t="shared" si="374"/>
        <v>0</v>
      </c>
      <c r="G487" s="23">
        <f t="shared" si="374"/>
        <v>0</v>
      </c>
      <c r="H487" s="23">
        <f t="shared" si="374"/>
        <v>0</v>
      </c>
      <c r="I487" s="23">
        <f t="shared" si="374"/>
        <v>0</v>
      </c>
      <c r="J487" s="23">
        <f t="shared" si="374"/>
        <v>0</v>
      </c>
      <c r="K487" s="23">
        <f t="shared" si="374"/>
        <v>0</v>
      </c>
      <c r="L487" s="23">
        <f t="shared" si="374"/>
        <v>0</v>
      </c>
      <c r="M487" s="23">
        <f t="shared" si="374"/>
        <v>0</v>
      </c>
      <c r="N487" s="23">
        <f t="shared" si="374"/>
        <v>0</v>
      </c>
      <c r="O487" s="23">
        <f t="shared" si="374"/>
        <v>0</v>
      </c>
      <c r="P487" s="23">
        <f t="shared" si="374"/>
        <v>0</v>
      </c>
      <c r="Q487" s="23">
        <f t="shared" si="374"/>
        <v>0</v>
      </c>
      <c r="R487" s="23">
        <f t="shared" ref="R487:AF487" si="375">R309+R398</f>
        <v>0</v>
      </c>
      <c r="S487" s="23">
        <f t="shared" si="375"/>
        <v>0</v>
      </c>
      <c r="T487" s="23">
        <f t="shared" si="375"/>
        <v>0</v>
      </c>
      <c r="U487" s="23">
        <f t="shared" si="375"/>
        <v>0</v>
      </c>
      <c r="V487" s="23">
        <f t="shared" si="375"/>
        <v>0</v>
      </c>
      <c r="W487" s="23">
        <f t="shared" si="375"/>
        <v>0</v>
      </c>
      <c r="X487" s="23">
        <f t="shared" si="375"/>
        <v>0</v>
      </c>
      <c r="Y487" s="23">
        <f t="shared" si="375"/>
        <v>0</v>
      </c>
      <c r="Z487" s="23">
        <f t="shared" si="375"/>
        <v>0</v>
      </c>
      <c r="AA487" s="23">
        <f t="shared" si="375"/>
        <v>0</v>
      </c>
      <c r="AB487" s="23">
        <f t="shared" si="375"/>
        <v>0</v>
      </c>
      <c r="AC487" s="23">
        <f t="shared" si="375"/>
        <v>0</v>
      </c>
      <c r="AD487" s="23">
        <f t="shared" si="375"/>
        <v>0</v>
      </c>
      <c r="AE487" s="23">
        <f t="shared" si="375"/>
        <v>0</v>
      </c>
      <c r="AF487" s="23">
        <f t="shared" si="375"/>
        <v>0</v>
      </c>
    </row>
    <row r="488" spans="2:32" s="13" customFormat="1" ht="30" x14ac:dyDescent="0.25">
      <c r="B488" s="17" t="s">
        <v>49</v>
      </c>
      <c r="C488" s="23">
        <f t="shared" ref="C488:Q488" si="376">C310+C399</f>
        <v>0</v>
      </c>
      <c r="D488" s="23">
        <f t="shared" si="376"/>
        <v>0</v>
      </c>
      <c r="E488" s="23">
        <f t="shared" si="376"/>
        <v>0</v>
      </c>
      <c r="F488" s="23">
        <f t="shared" si="376"/>
        <v>0</v>
      </c>
      <c r="G488" s="23">
        <f t="shared" si="376"/>
        <v>0</v>
      </c>
      <c r="H488" s="23">
        <f t="shared" si="376"/>
        <v>0</v>
      </c>
      <c r="I488" s="23">
        <f t="shared" si="376"/>
        <v>0</v>
      </c>
      <c r="J488" s="23">
        <f t="shared" si="376"/>
        <v>0</v>
      </c>
      <c r="K488" s="23">
        <f t="shared" si="376"/>
        <v>0</v>
      </c>
      <c r="L488" s="23">
        <f t="shared" si="376"/>
        <v>0</v>
      </c>
      <c r="M488" s="23">
        <f t="shared" si="376"/>
        <v>0</v>
      </c>
      <c r="N488" s="23">
        <f t="shared" si="376"/>
        <v>0</v>
      </c>
      <c r="O488" s="23">
        <f t="shared" si="376"/>
        <v>0</v>
      </c>
      <c r="P488" s="23">
        <f t="shared" si="376"/>
        <v>0</v>
      </c>
      <c r="Q488" s="23">
        <f t="shared" si="376"/>
        <v>0</v>
      </c>
      <c r="R488" s="23">
        <f t="shared" ref="R488:AF488" si="377">R310+R399</f>
        <v>0</v>
      </c>
      <c r="S488" s="23">
        <f t="shared" si="377"/>
        <v>0</v>
      </c>
      <c r="T488" s="23">
        <f t="shared" si="377"/>
        <v>0</v>
      </c>
      <c r="U488" s="23">
        <f t="shared" si="377"/>
        <v>0</v>
      </c>
      <c r="V488" s="23">
        <f t="shared" si="377"/>
        <v>0</v>
      </c>
      <c r="W488" s="23">
        <f t="shared" si="377"/>
        <v>0</v>
      </c>
      <c r="X488" s="23">
        <f t="shared" si="377"/>
        <v>0</v>
      </c>
      <c r="Y488" s="23">
        <f t="shared" si="377"/>
        <v>0</v>
      </c>
      <c r="Z488" s="23">
        <f t="shared" si="377"/>
        <v>0</v>
      </c>
      <c r="AA488" s="23">
        <f t="shared" si="377"/>
        <v>0</v>
      </c>
      <c r="AB488" s="23">
        <f t="shared" si="377"/>
        <v>0</v>
      </c>
      <c r="AC488" s="23">
        <f t="shared" si="377"/>
        <v>0</v>
      </c>
      <c r="AD488" s="23">
        <f t="shared" si="377"/>
        <v>0</v>
      </c>
      <c r="AE488" s="23">
        <f t="shared" si="377"/>
        <v>0</v>
      </c>
      <c r="AF488" s="23">
        <f t="shared" si="377"/>
        <v>0</v>
      </c>
    </row>
    <row r="489" spans="2:32" s="13" customFormat="1" ht="15" x14ac:dyDescent="0.25">
      <c r="B489" s="17" t="s">
        <v>136</v>
      </c>
      <c r="C489" s="23">
        <f t="shared" ref="C489:Q489" si="378">C311+C400</f>
        <v>0</v>
      </c>
      <c r="D489" s="23">
        <f t="shared" si="378"/>
        <v>0</v>
      </c>
      <c r="E489" s="23">
        <f t="shared" si="378"/>
        <v>0</v>
      </c>
      <c r="F489" s="23">
        <f t="shared" si="378"/>
        <v>0</v>
      </c>
      <c r="G489" s="23">
        <f t="shared" si="378"/>
        <v>0</v>
      </c>
      <c r="H489" s="23">
        <f t="shared" si="378"/>
        <v>0</v>
      </c>
      <c r="I489" s="23">
        <f t="shared" si="378"/>
        <v>0</v>
      </c>
      <c r="J489" s="23">
        <f t="shared" si="378"/>
        <v>0</v>
      </c>
      <c r="K489" s="23">
        <f t="shared" si="378"/>
        <v>0</v>
      </c>
      <c r="L489" s="23">
        <f t="shared" si="378"/>
        <v>0</v>
      </c>
      <c r="M489" s="23">
        <f t="shared" si="378"/>
        <v>0</v>
      </c>
      <c r="N489" s="23">
        <f t="shared" si="378"/>
        <v>0</v>
      </c>
      <c r="O489" s="23">
        <f t="shared" si="378"/>
        <v>0</v>
      </c>
      <c r="P489" s="23">
        <f t="shared" si="378"/>
        <v>0</v>
      </c>
      <c r="Q489" s="23">
        <f t="shared" si="378"/>
        <v>0</v>
      </c>
      <c r="R489" s="23">
        <f t="shared" ref="R489:AF489" si="379">R311+R400</f>
        <v>0</v>
      </c>
      <c r="S489" s="23">
        <f t="shared" si="379"/>
        <v>0</v>
      </c>
      <c r="T489" s="23">
        <f t="shared" si="379"/>
        <v>0</v>
      </c>
      <c r="U489" s="23">
        <f t="shared" si="379"/>
        <v>0</v>
      </c>
      <c r="V489" s="23">
        <f t="shared" si="379"/>
        <v>0</v>
      </c>
      <c r="W489" s="23">
        <f t="shared" si="379"/>
        <v>0</v>
      </c>
      <c r="X489" s="23">
        <f t="shared" si="379"/>
        <v>0</v>
      </c>
      <c r="Y489" s="23">
        <f t="shared" si="379"/>
        <v>0</v>
      </c>
      <c r="Z489" s="23">
        <f t="shared" si="379"/>
        <v>0</v>
      </c>
      <c r="AA489" s="23">
        <f t="shared" si="379"/>
        <v>0</v>
      </c>
      <c r="AB489" s="23">
        <f t="shared" si="379"/>
        <v>0</v>
      </c>
      <c r="AC489" s="23">
        <f t="shared" si="379"/>
        <v>0</v>
      </c>
      <c r="AD489" s="23">
        <f t="shared" si="379"/>
        <v>0</v>
      </c>
      <c r="AE489" s="23">
        <f t="shared" si="379"/>
        <v>0</v>
      </c>
      <c r="AF489" s="23">
        <f t="shared" si="379"/>
        <v>0</v>
      </c>
    </row>
    <row r="490" spans="2:32" s="13" customFormat="1" ht="15" x14ac:dyDescent="0.25">
      <c r="B490" s="17" t="s">
        <v>50</v>
      </c>
      <c r="C490" s="23">
        <f t="shared" ref="C490:Q490" si="380">C312+C401</f>
        <v>0</v>
      </c>
      <c r="D490" s="23">
        <f t="shared" si="380"/>
        <v>0</v>
      </c>
      <c r="E490" s="23">
        <f t="shared" si="380"/>
        <v>0</v>
      </c>
      <c r="F490" s="23">
        <f t="shared" si="380"/>
        <v>0</v>
      </c>
      <c r="G490" s="23">
        <f t="shared" si="380"/>
        <v>0</v>
      </c>
      <c r="H490" s="23">
        <f t="shared" si="380"/>
        <v>0</v>
      </c>
      <c r="I490" s="23">
        <f t="shared" si="380"/>
        <v>0</v>
      </c>
      <c r="J490" s="23">
        <f t="shared" si="380"/>
        <v>0</v>
      </c>
      <c r="K490" s="23">
        <f t="shared" si="380"/>
        <v>0</v>
      </c>
      <c r="L490" s="23">
        <f t="shared" si="380"/>
        <v>0</v>
      </c>
      <c r="M490" s="23">
        <f t="shared" si="380"/>
        <v>0</v>
      </c>
      <c r="N490" s="23">
        <f t="shared" si="380"/>
        <v>0</v>
      </c>
      <c r="O490" s="23">
        <f t="shared" si="380"/>
        <v>0</v>
      </c>
      <c r="P490" s="23">
        <f t="shared" si="380"/>
        <v>0</v>
      </c>
      <c r="Q490" s="23">
        <f t="shared" si="380"/>
        <v>0</v>
      </c>
      <c r="R490" s="23">
        <f t="shared" ref="R490:AF490" si="381">R312+R401</f>
        <v>0</v>
      </c>
      <c r="S490" s="23">
        <f t="shared" si="381"/>
        <v>0</v>
      </c>
      <c r="T490" s="23">
        <f t="shared" si="381"/>
        <v>0</v>
      </c>
      <c r="U490" s="23">
        <f t="shared" si="381"/>
        <v>0</v>
      </c>
      <c r="V490" s="23">
        <f t="shared" si="381"/>
        <v>0</v>
      </c>
      <c r="W490" s="23">
        <f t="shared" si="381"/>
        <v>0</v>
      </c>
      <c r="X490" s="23">
        <f t="shared" si="381"/>
        <v>0</v>
      </c>
      <c r="Y490" s="23">
        <f t="shared" si="381"/>
        <v>0</v>
      </c>
      <c r="Z490" s="23">
        <f t="shared" si="381"/>
        <v>0</v>
      </c>
      <c r="AA490" s="23">
        <f t="shared" si="381"/>
        <v>0</v>
      </c>
      <c r="AB490" s="23">
        <f t="shared" si="381"/>
        <v>0</v>
      </c>
      <c r="AC490" s="23">
        <f t="shared" si="381"/>
        <v>0</v>
      </c>
      <c r="AD490" s="23">
        <f t="shared" si="381"/>
        <v>0</v>
      </c>
      <c r="AE490" s="23">
        <f t="shared" si="381"/>
        <v>0</v>
      </c>
      <c r="AF490" s="23">
        <f t="shared" si="381"/>
        <v>0</v>
      </c>
    </row>
    <row r="491" spans="2:32" s="13" customFormat="1" ht="15" x14ac:dyDescent="0.25">
      <c r="B491" s="17" t="s">
        <v>51</v>
      </c>
      <c r="C491" s="23">
        <f t="shared" ref="C491:Q491" si="382">C313+C402</f>
        <v>0</v>
      </c>
      <c r="D491" s="23">
        <f t="shared" si="382"/>
        <v>0</v>
      </c>
      <c r="E491" s="23">
        <f t="shared" si="382"/>
        <v>0</v>
      </c>
      <c r="F491" s="23">
        <f t="shared" si="382"/>
        <v>0</v>
      </c>
      <c r="G491" s="23">
        <f t="shared" si="382"/>
        <v>0</v>
      </c>
      <c r="H491" s="23">
        <f t="shared" si="382"/>
        <v>0</v>
      </c>
      <c r="I491" s="23">
        <f t="shared" si="382"/>
        <v>0</v>
      </c>
      <c r="J491" s="23">
        <f t="shared" si="382"/>
        <v>0</v>
      </c>
      <c r="K491" s="23">
        <f t="shared" si="382"/>
        <v>0</v>
      </c>
      <c r="L491" s="23">
        <f t="shared" si="382"/>
        <v>0</v>
      </c>
      <c r="M491" s="23">
        <f t="shared" si="382"/>
        <v>0</v>
      </c>
      <c r="N491" s="23">
        <f t="shared" si="382"/>
        <v>0</v>
      </c>
      <c r="O491" s="23">
        <f t="shared" si="382"/>
        <v>0</v>
      </c>
      <c r="P491" s="23">
        <f t="shared" si="382"/>
        <v>0</v>
      </c>
      <c r="Q491" s="23">
        <f t="shared" si="382"/>
        <v>0</v>
      </c>
      <c r="R491" s="23">
        <f t="shared" ref="R491:AF491" si="383">R313+R402</f>
        <v>0</v>
      </c>
      <c r="S491" s="23">
        <f t="shared" si="383"/>
        <v>0</v>
      </c>
      <c r="T491" s="23">
        <f t="shared" si="383"/>
        <v>0</v>
      </c>
      <c r="U491" s="23">
        <f t="shared" si="383"/>
        <v>0</v>
      </c>
      <c r="V491" s="23">
        <f t="shared" si="383"/>
        <v>0</v>
      </c>
      <c r="W491" s="23">
        <f t="shared" si="383"/>
        <v>0</v>
      </c>
      <c r="X491" s="23">
        <f t="shared" si="383"/>
        <v>0</v>
      </c>
      <c r="Y491" s="23">
        <f t="shared" si="383"/>
        <v>0</v>
      </c>
      <c r="Z491" s="23">
        <f t="shared" si="383"/>
        <v>0</v>
      </c>
      <c r="AA491" s="23">
        <f t="shared" si="383"/>
        <v>0</v>
      </c>
      <c r="AB491" s="23">
        <f t="shared" si="383"/>
        <v>0</v>
      </c>
      <c r="AC491" s="23">
        <f t="shared" si="383"/>
        <v>0</v>
      </c>
      <c r="AD491" s="23">
        <f t="shared" si="383"/>
        <v>0</v>
      </c>
      <c r="AE491" s="23">
        <f t="shared" si="383"/>
        <v>0</v>
      </c>
      <c r="AF491" s="23">
        <f t="shared" si="383"/>
        <v>0</v>
      </c>
    </row>
    <row r="492" spans="2:32" s="13" customFormat="1" ht="15" x14ac:dyDescent="0.25">
      <c r="B492" s="17" t="s">
        <v>52</v>
      </c>
      <c r="C492" s="23">
        <f t="shared" ref="C492:Q492" si="384">C314+C403</f>
        <v>0</v>
      </c>
      <c r="D492" s="23">
        <f t="shared" si="384"/>
        <v>0</v>
      </c>
      <c r="E492" s="23">
        <f t="shared" si="384"/>
        <v>0</v>
      </c>
      <c r="F492" s="23">
        <f t="shared" si="384"/>
        <v>0</v>
      </c>
      <c r="G492" s="23">
        <f t="shared" si="384"/>
        <v>0</v>
      </c>
      <c r="H492" s="23">
        <f t="shared" si="384"/>
        <v>0</v>
      </c>
      <c r="I492" s="23">
        <f t="shared" si="384"/>
        <v>0</v>
      </c>
      <c r="J492" s="23">
        <f t="shared" si="384"/>
        <v>0</v>
      </c>
      <c r="K492" s="23">
        <f t="shared" si="384"/>
        <v>0</v>
      </c>
      <c r="L492" s="23">
        <f t="shared" si="384"/>
        <v>0</v>
      </c>
      <c r="M492" s="23">
        <f t="shared" si="384"/>
        <v>0</v>
      </c>
      <c r="N492" s="23">
        <f t="shared" si="384"/>
        <v>0</v>
      </c>
      <c r="O492" s="23">
        <f t="shared" si="384"/>
        <v>0</v>
      </c>
      <c r="P492" s="23">
        <f t="shared" si="384"/>
        <v>0</v>
      </c>
      <c r="Q492" s="23">
        <f t="shared" si="384"/>
        <v>0</v>
      </c>
      <c r="R492" s="23">
        <f t="shared" ref="R492:AF492" si="385">R314+R403</f>
        <v>0</v>
      </c>
      <c r="S492" s="23">
        <f t="shared" si="385"/>
        <v>0</v>
      </c>
      <c r="T492" s="23">
        <f t="shared" si="385"/>
        <v>0</v>
      </c>
      <c r="U492" s="23">
        <f t="shared" si="385"/>
        <v>0</v>
      </c>
      <c r="V492" s="23">
        <f t="shared" si="385"/>
        <v>0</v>
      </c>
      <c r="W492" s="23">
        <f t="shared" si="385"/>
        <v>0</v>
      </c>
      <c r="X492" s="23">
        <f t="shared" si="385"/>
        <v>0</v>
      </c>
      <c r="Y492" s="23">
        <f t="shared" si="385"/>
        <v>0</v>
      </c>
      <c r="Z492" s="23">
        <f t="shared" si="385"/>
        <v>0</v>
      </c>
      <c r="AA492" s="23">
        <f t="shared" si="385"/>
        <v>0</v>
      </c>
      <c r="AB492" s="23">
        <f t="shared" si="385"/>
        <v>0</v>
      </c>
      <c r="AC492" s="23">
        <f t="shared" si="385"/>
        <v>0</v>
      </c>
      <c r="AD492" s="23">
        <f t="shared" si="385"/>
        <v>0</v>
      </c>
      <c r="AE492" s="23">
        <f t="shared" si="385"/>
        <v>0</v>
      </c>
      <c r="AF492" s="23">
        <f t="shared" si="385"/>
        <v>0</v>
      </c>
    </row>
    <row r="493" spans="2:32" s="13" customFormat="1" ht="15" x14ac:dyDescent="0.25">
      <c r="B493" s="17" t="s">
        <v>53</v>
      </c>
      <c r="C493" s="23">
        <f t="shared" ref="C493:Q493" si="386">C315+C404</f>
        <v>0</v>
      </c>
      <c r="D493" s="23">
        <f t="shared" si="386"/>
        <v>0</v>
      </c>
      <c r="E493" s="23">
        <f t="shared" si="386"/>
        <v>0</v>
      </c>
      <c r="F493" s="23">
        <f t="shared" si="386"/>
        <v>0</v>
      </c>
      <c r="G493" s="23">
        <f t="shared" si="386"/>
        <v>0</v>
      </c>
      <c r="H493" s="23">
        <f t="shared" si="386"/>
        <v>0</v>
      </c>
      <c r="I493" s="23">
        <f t="shared" si="386"/>
        <v>0</v>
      </c>
      <c r="J493" s="23">
        <f t="shared" si="386"/>
        <v>0</v>
      </c>
      <c r="K493" s="23">
        <f t="shared" si="386"/>
        <v>0</v>
      </c>
      <c r="L493" s="23">
        <f t="shared" si="386"/>
        <v>0</v>
      </c>
      <c r="M493" s="23">
        <f t="shared" si="386"/>
        <v>0</v>
      </c>
      <c r="N493" s="23">
        <f t="shared" si="386"/>
        <v>0</v>
      </c>
      <c r="O493" s="23">
        <f t="shared" si="386"/>
        <v>0</v>
      </c>
      <c r="P493" s="23">
        <f t="shared" si="386"/>
        <v>0</v>
      </c>
      <c r="Q493" s="23">
        <f t="shared" si="386"/>
        <v>0</v>
      </c>
      <c r="R493" s="23">
        <f t="shared" ref="R493:AF493" si="387">R315+R404</f>
        <v>0</v>
      </c>
      <c r="S493" s="23">
        <f t="shared" si="387"/>
        <v>0</v>
      </c>
      <c r="T493" s="23">
        <f t="shared" si="387"/>
        <v>0</v>
      </c>
      <c r="U493" s="23">
        <f t="shared" si="387"/>
        <v>0</v>
      </c>
      <c r="V493" s="23">
        <f t="shared" si="387"/>
        <v>0</v>
      </c>
      <c r="W493" s="23">
        <f t="shared" si="387"/>
        <v>0</v>
      </c>
      <c r="X493" s="23">
        <f t="shared" si="387"/>
        <v>0</v>
      </c>
      <c r="Y493" s="23">
        <f t="shared" si="387"/>
        <v>0</v>
      </c>
      <c r="Z493" s="23">
        <f t="shared" si="387"/>
        <v>0</v>
      </c>
      <c r="AA493" s="23">
        <f t="shared" si="387"/>
        <v>0</v>
      </c>
      <c r="AB493" s="23">
        <f t="shared" si="387"/>
        <v>0</v>
      </c>
      <c r="AC493" s="23">
        <f t="shared" si="387"/>
        <v>0</v>
      </c>
      <c r="AD493" s="23">
        <f t="shared" si="387"/>
        <v>0</v>
      </c>
      <c r="AE493" s="23">
        <f t="shared" si="387"/>
        <v>0</v>
      </c>
      <c r="AF493" s="23">
        <f t="shared" si="387"/>
        <v>0</v>
      </c>
    </row>
    <row r="494" spans="2:32" s="13" customFormat="1" ht="30" x14ac:dyDescent="0.25">
      <c r="B494" s="17" t="s">
        <v>54</v>
      </c>
      <c r="C494" s="23">
        <f t="shared" ref="C494:Q494" si="388">C316+C405</f>
        <v>0</v>
      </c>
      <c r="D494" s="23">
        <f t="shared" si="388"/>
        <v>0</v>
      </c>
      <c r="E494" s="23">
        <f t="shared" si="388"/>
        <v>0</v>
      </c>
      <c r="F494" s="23">
        <f t="shared" si="388"/>
        <v>0</v>
      </c>
      <c r="G494" s="23">
        <f t="shared" si="388"/>
        <v>0</v>
      </c>
      <c r="H494" s="23">
        <f t="shared" si="388"/>
        <v>0</v>
      </c>
      <c r="I494" s="23">
        <f t="shared" si="388"/>
        <v>0</v>
      </c>
      <c r="J494" s="23">
        <f t="shared" si="388"/>
        <v>0</v>
      </c>
      <c r="K494" s="23">
        <f t="shared" si="388"/>
        <v>0</v>
      </c>
      <c r="L494" s="23">
        <f t="shared" si="388"/>
        <v>0</v>
      </c>
      <c r="M494" s="23">
        <f t="shared" si="388"/>
        <v>0</v>
      </c>
      <c r="N494" s="23">
        <f t="shared" si="388"/>
        <v>0</v>
      </c>
      <c r="O494" s="23">
        <f t="shared" si="388"/>
        <v>0</v>
      </c>
      <c r="P494" s="23">
        <f t="shared" si="388"/>
        <v>0</v>
      </c>
      <c r="Q494" s="23">
        <f t="shared" si="388"/>
        <v>0</v>
      </c>
      <c r="R494" s="23">
        <f t="shared" ref="R494:AF494" si="389">R316+R405</f>
        <v>0</v>
      </c>
      <c r="S494" s="23">
        <f t="shared" si="389"/>
        <v>0</v>
      </c>
      <c r="T494" s="23">
        <f t="shared" si="389"/>
        <v>0</v>
      </c>
      <c r="U494" s="23">
        <f t="shared" si="389"/>
        <v>0</v>
      </c>
      <c r="V494" s="23">
        <f t="shared" si="389"/>
        <v>0</v>
      </c>
      <c r="W494" s="23">
        <f t="shared" si="389"/>
        <v>0</v>
      </c>
      <c r="X494" s="23">
        <f t="shared" si="389"/>
        <v>0</v>
      </c>
      <c r="Y494" s="23">
        <f t="shared" si="389"/>
        <v>0</v>
      </c>
      <c r="Z494" s="23">
        <f t="shared" si="389"/>
        <v>0</v>
      </c>
      <c r="AA494" s="23">
        <f t="shared" si="389"/>
        <v>0</v>
      </c>
      <c r="AB494" s="23">
        <f t="shared" si="389"/>
        <v>0</v>
      </c>
      <c r="AC494" s="23">
        <f t="shared" si="389"/>
        <v>0</v>
      </c>
      <c r="AD494" s="23">
        <f t="shared" si="389"/>
        <v>0</v>
      </c>
      <c r="AE494" s="23">
        <f t="shared" si="389"/>
        <v>0</v>
      </c>
      <c r="AF494" s="23">
        <f t="shared" si="389"/>
        <v>0</v>
      </c>
    </row>
    <row r="495" spans="2:32" s="13" customFormat="1" ht="30" x14ac:dyDescent="0.25">
      <c r="B495" s="47" t="s">
        <v>55</v>
      </c>
      <c r="C495" s="26">
        <f t="shared" ref="C495" si="390">C496+C497+C498+C499</f>
        <v>0</v>
      </c>
      <c r="D495" s="26">
        <f t="shared" ref="D495:Q495" si="391">D496+D497+D498+D499</f>
        <v>0</v>
      </c>
      <c r="E495" s="26">
        <f t="shared" si="391"/>
        <v>0</v>
      </c>
      <c r="F495" s="26">
        <f t="shared" si="391"/>
        <v>0</v>
      </c>
      <c r="G495" s="26">
        <f t="shared" si="391"/>
        <v>0</v>
      </c>
      <c r="H495" s="26">
        <f t="shared" si="391"/>
        <v>0</v>
      </c>
      <c r="I495" s="26">
        <f t="shared" si="391"/>
        <v>0</v>
      </c>
      <c r="J495" s="26">
        <f t="shared" si="391"/>
        <v>0</v>
      </c>
      <c r="K495" s="26">
        <f t="shared" si="391"/>
        <v>0</v>
      </c>
      <c r="L495" s="26">
        <f t="shared" si="391"/>
        <v>0</v>
      </c>
      <c r="M495" s="26">
        <f t="shared" si="391"/>
        <v>0</v>
      </c>
      <c r="N495" s="26">
        <f t="shared" si="391"/>
        <v>0</v>
      </c>
      <c r="O495" s="26">
        <f t="shared" si="391"/>
        <v>0</v>
      </c>
      <c r="P495" s="26">
        <f t="shared" si="391"/>
        <v>0</v>
      </c>
      <c r="Q495" s="26">
        <f t="shared" si="391"/>
        <v>0</v>
      </c>
      <c r="R495" s="26">
        <f t="shared" ref="R495:AF495" si="392">R496+R497+R498+R499</f>
        <v>0</v>
      </c>
      <c r="S495" s="26">
        <f t="shared" si="392"/>
        <v>0</v>
      </c>
      <c r="T495" s="26">
        <f t="shared" si="392"/>
        <v>0</v>
      </c>
      <c r="U495" s="26">
        <f t="shared" si="392"/>
        <v>0</v>
      </c>
      <c r="V495" s="26">
        <f t="shared" si="392"/>
        <v>0</v>
      </c>
      <c r="W495" s="26">
        <f t="shared" si="392"/>
        <v>0</v>
      </c>
      <c r="X495" s="26">
        <f t="shared" si="392"/>
        <v>0</v>
      </c>
      <c r="Y495" s="26">
        <f t="shared" si="392"/>
        <v>0</v>
      </c>
      <c r="Z495" s="26">
        <f t="shared" si="392"/>
        <v>0</v>
      </c>
      <c r="AA495" s="26">
        <f t="shared" si="392"/>
        <v>0</v>
      </c>
      <c r="AB495" s="26">
        <f t="shared" si="392"/>
        <v>0</v>
      </c>
      <c r="AC495" s="26">
        <f t="shared" si="392"/>
        <v>0</v>
      </c>
      <c r="AD495" s="26">
        <f t="shared" si="392"/>
        <v>0</v>
      </c>
      <c r="AE495" s="26">
        <f t="shared" si="392"/>
        <v>0</v>
      </c>
      <c r="AF495" s="26">
        <f t="shared" si="392"/>
        <v>0</v>
      </c>
    </row>
    <row r="496" spans="2:32" s="13" customFormat="1" ht="15" x14ac:dyDescent="0.25">
      <c r="B496" s="17" t="s">
        <v>56</v>
      </c>
      <c r="C496" s="23">
        <f t="shared" ref="C496:Q496" si="393">C318+C407</f>
        <v>0</v>
      </c>
      <c r="D496" s="23">
        <f t="shared" si="393"/>
        <v>0</v>
      </c>
      <c r="E496" s="23">
        <f t="shared" si="393"/>
        <v>0</v>
      </c>
      <c r="F496" s="23">
        <f t="shared" si="393"/>
        <v>0</v>
      </c>
      <c r="G496" s="23">
        <f t="shared" si="393"/>
        <v>0</v>
      </c>
      <c r="H496" s="23">
        <f t="shared" si="393"/>
        <v>0</v>
      </c>
      <c r="I496" s="23">
        <f t="shared" si="393"/>
        <v>0</v>
      </c>
      <c r="J496" s="23">
        <f t="shared" si="393"/>
        <v>0</v>
      </c>
      <c r="K496" s="23">
        <f t="shared" si="393"/>
        <v>0</v>
      </c>
      <c r="L496" s="23">
        <f t="shared" si="393"/>
        <v>0</v>
      </c>
      <c r="M496" s="23">
        <f t="shared" si="393"/>
        <v>0</v>
      </c>
      <c r="N496" s="23">
        <f t="shared" si="393"/>
        <v>0</v>
      </c>
      <c r="O496" s="23">
        <f t="shared" si="393"/>
        <v>0</v>
      </c>
      <c r="P496" s="23">
        <f t="shared" si="393"/>
        <v>0</v>
      </c>
      <c r="Q496" s="23">
        <f t="shared" si="393"/>
        <v>0</v>
      </c>
      <c r="R496" s="23">
        <f t="shared" ref="R496:AF496" si="394">R318+R407</f>
        <v>0</v>
      </c>
      <c r="S496" s="23">
        <f t="shared" si="394"/>
        <v>0</v>
      </c>
      <c r="T496" s="23">
        <f t="shared" si="394"/>
        <v>0</v>
      </c>
      <c r="U496" s="23">
        <f t="shared" si="394"/>
        <v>0</v>
      </c>
      <c r="V496" s="23">
        <f t="shared" si="394"/>
        <v>0</v>
      </c>
      <c r="W496" s="23">
        <f t="shared" si="394"/>
        <v>0</v>
      </c>
      <c r="X496" s="23">
        <f t="shared" si="394"/>
        <v>0</v>
      </c>
      <c r="Y496" s="23">
        <f t="shared" si="394"/>
        <v>0</v>
      </c>
      <c r="Z496" s="23">
        <f t="shared" si="394"/>
        <v>0</v>
      </c>
      <c r="AA496" s="23">
        <f t="shared" si="394"/>
        <v>0</v>
      </c>
      <c r="AB496" s="23">
        <f t="shared" si="394"/>
        <v>0</v>
      </c>
      <c r="AC496" s="23">
        <f t="shared" si="394"/>
        <v>0</v>
      </c>
      <c r="AD496" s="23">
        <f t="shared" si="394"/>
        <v>0</v>
      </c>
      <c r="AE496" s="23">
        <f t="shared" si="394"/>
        <v>0</v>
      </c>
      <c r="AF496" s="23">
        <f t="shared" si="394"/>
        <v>0</v>
      </c>
    </row>
    <row r="497" spans="2:32" s="13" customFormat="1" ht="15" x14ac:dyDescent="0.25">
      <c r="B497" s="17" t="s">
        <v>57</v>
      </c>
      <c r="C497" s="23">
        <f t="shared" ref="C497:Q497" si="395">C319+C408</f>
        <v>0</v>
      </c>
      <c r="D497" s="23">
        <f t="shared" si="395"/>
        <v>0</v>
      </c>
      <c r="E497" s="23">
        <f t="shared" si="395"/>
        <v>0</v>
      </c>
      <c r="F497" s="23">
        <f t="shared" si="395"/>
        <v>0</v>
      </c>
      <c r="G497" s="23">
        <f t="shared" si="395"/>
        <v>0</v>
      </c>
      <c r="H497" s="23">
        <f t="shared" si="395"/>
        <v>0</v>
      </c>
      <c r="I497" s="23">
        <f t="shared" si="395"/>
        <v>0</v>
      </c>
      <c r="J497" s="23">
        <f t="shared" si="395"/>
        <v>0</v>
      </c>
      <c r="K497" s="23">
        <f t="shared" si="395"/>
        <v>0</v>
      </c>
      <c r="L497" s="23">
        <f t="shared" si="395"/>
        <v>0</v>
      </c>
      <c r="M497" s="23">
        <f t="shared" si="395"/>
        <v>0</v>
      </c>
      <c r="N497" s="23">
        <f t="shared" si="395"/>
        <v>0</v>
      </c>
      <c r="O497" s="23">
        <f t="shared" si="395"/>
        <v>0</v>
      </c>
      <c r="P497" s="23">
        <f t="shared" si="395"/>
        <v>0</v>
      </c>
      <c r="Q497" s="23">
        <f t="shared" si="395"/>
        <v>0</v>
      </c>
      <c r="R497" s="23">
        <f t="shared" ref="R497:AF497" si="396">R319+R408</f>
        <v>0</v>
      </c>
      <c r="S497" s="23">
        <f t="shared" si="396"/>
        <v>0</v>
      </c>
      <c r="T497" s="23">
        <f t="shared" si="396"/>
        <v>0</v>
      </c>
      <c r="U497" s="23">
        <f t="shared" si="396"/>
        <v>0</v>
      </c>
      <c r="V497" s="23">
        <f t="shared" si="396"/>
        <v>0</v>
      </c>
      <c r="W497" s="23">
        <f t="shared" si="396"/>
        <v>0</v>
      </c>
      <c r="X497" s="23">
        <f t="shared" si="396"/>
        <v>0</v>
      </c>
      <c r="Y497" s="23">
        <f t="shared" si="396"/>
        <v>0</v>
      </c>
      <c r="Z497" s="23">
        <f t="shared" si="396"/>
        <v>0</v>
      </c>
      <c r="AA497" s="23">
        <f t="shared" si="396"/>
        <v>0</v>
      </c>
      <c r="AB497" s="23">
        <f t="shared" si="396"/>
        <v>0</v>
      </c>
      <c r="AC497" s="23">
        <f t="shared" si="396"/>
        <v>0</v>
      </c>
      <c r="AD497" s="23">
        <f t="shared" si="396"/>
        <v>0</v>
      </c>
      <c r="AE497" s="23">
        <f t="shared" si="396"/>
        <v>0</v>
      </c>
      <c r="AF497" s="23">
        <f t="shared" si="396"/>
        <v>0</v>
      </c>
    </row>
    <row r="498" spans="2:32" s="13" customFormat="1" ht="15" x14ac:dyDescent="0.25">
      <c r="B498" s="17" t="s">
        <v>58</v>
      </c>
      <c r="C498" s="23">
        <f t="shared" ref="C498:Q498" si="397">C320+C409</f>
        <v>0</v>
      </c>
      <c r="D498" s="23">
        <f t="shared" si="397"/>
        <v>0</v>
      </c>
      <c r="E498" s="23">
        <f t="shared" si="397"/>
        <v>0</v>
      </c>
      <c r="F498" s="23">
        <f t="shared" si="397"/>
        <v>0</v>
      </c>
      <c r="G498" s="23">
        <f t="shared" si="397"/>
        <v>0</v>
      </c>
      <c r="H498" s="23">
        <f t="shared" si="397"/>
        <v>0</v>
      </c>
      <c r="I498" s="23">
        <f t="shared" si="397"/>
        <v>0</v>
      </c>
      <c r="J498" s="23">
        <f t="shared" si="397"/>
        <v>0</v>
      </c>
      <c r="K498" s="23">
        <f t="shared" si="397"/>
        <v>0</v>
      </c>
      <c r="L498" s="23">
        <f t="shared" si="397"/>
        <v>0</v>
      </c>
      <c r="M498" s="23">
        <f t="shared" si="397"/>
        <v>0</v>
      </c>
      <c r="N498" s="23">
        <f t="shared" si="397"/>
        <v>0</v>
      </c>
      <c r="O498" s="23">
        <f t="shared" si="397"/>
        <v>0</v>
      </c>
      <c r="P498" s="23">
        <f t="shared" si="397"/>
        <v>0</v>
      </c>
      <c r="Q498" s="23">
        <f t="shared" si="397"/>
        <v>0</v>
      </c>
      <c r="R498" s="23">
        <f t="shared" ref="R498:AF498" si="398">R320+R409</f>
        <v>0</v>
      </c>
      <c r="S498" s="23">
        <f t="shared" si="398"/>
        <v>0</v>
      </c>
      <c r="T498" s="23">
        <f t="shared" si="398"/>
        <v>0</v>
      </c>
      <c r="U498" s="23">
        <f t="shared" si="398"/>
        <v>0</v>
      </c>
      <c r="V498" s="23">
        <f t="shared" si="398"/>
        <v>0</v>
      </c>
      <c r="W498" s="23">
        <f t="shared" si="398"/>
        <v>0</v>
      </c>
      <c r="X498" s="23">
        <f t="shared" si="398"/>
        <v>0</v>
      </c>
      <c r="Y498" s="23">
        <f t="shared" si="398"/>
        <v>0</v>
      </c>
      <c r="Z498" s="23">
        <f t="shared" si="398"/>
        <v>0</v>
      </c>
      <c r="AA498" s="23">
        <f t="shared" si="398"/>
        <v>0</v>
      </c>
      <c r="AB498" s="23">
        <f t="shared" si="398"/>
        <v>0</v>
      </c>
      <c r="AC498" s="23">
        <f t="shared" si="398"/>
        <v>0</v>
      </c>
      <c r="AD498" s="23">
        <f t="shared" si="398"/>
        <v>0</v>
      </c>
      <c r="AE498" s="23">
        <f t="shared" si="398"/>
        <v>0</v>
      </c>
      <c r="AF498" s="23">
        <f t="shared" si="398"/>
        <v>0</v>
      </c>
    </row>
    <row r="499" spans="2:32" s="13" customFormat="1" ht="15" x14ac:dyDescent="0.25">
      <c r="B499" s="17" t="s">
        <v>59</v>
      </c>
      <c r="C499" s="23">
        <f t="shared" ref="C499:Q499" si="399">C321+C410</f>
        <v>0</v>
      </c>
      <c r="D499" s="23">
        <f t="shared" si="399"/>
        <v>0</v>
      </c>
      <c r="E499" s="23">
        <f t="shared" si="399"/>
        <v>0</v>
      </c>
      <c r="F499" s="23">
        <f t="shared" si="399"/>
        <v>0</v>
      </c>
      <c r="G499" s="23">
        <f t="shared" si="399"/>
        <v>0</v>
      </c>
      <c r="H499" s="23">
        <f t="shared" si="399"/>
        <v>0</v>
      </c>
      <c r="I499" s="23">
        <f t="shared" si="399"/>
        <v>0</v>
      </c>
      <c r="J499" s="23">
        <f t="shared" si="399"/>
        <v>0</v>
      </c>
      <c r="K499" s="23">
        <f t="shared" si="399"/>
        <v>0</v>
      </c>
      <c r="L499" s="23">
        <f t="shared" si="399"/>
        <v>0</v>
      </c>
      <c r="M499" s="23">
        <f t="shared" si="399"/>
        <v>0</v>
      </c>
      <c r="N499" s="23">
        <f t="shared" si="399"/>
        <v>0</v>
      </c>
      <c r="O499" s="23">
        <f t="shared" si="399"/>
        <v>0</v>
      </c>
      <c r="P499" s="23">
        <f t="shared" si="399"/>
        <v>0</v>
      </c>
      <c r="Q499" s="23">
        <f t="shared" si="399"/>
        <v>0</v>
      </c>
      <c r="R499" s="23">
        <f t="shared" ref="R499:AF499" si="400">R321+R410</f>
        <v>0</v>
      </c>
      <c r="S499" s="23">
        <f t="shared" si="400"/>
        <v>0</v>
      </c>
      <c r="T499" s="23">
        <f t="shared" si="400"/>
        <v>0</v>
      </c>
      <c r="U499" s="23">
        <f t="shared" si="400"/>
        <v>0</v>
      </c>
      <c r="V499" s="23">
        <f t="shared" si="400"/>
        <v>0</v>
      </c>
      <c r="W499" s="23">
        <f t="shared" si="400"/>
        <v>0</v>
      </c>
      <c r="X499" s="23">
        <f t="shared" si="400"/>
        <v>0</v>
      </c>
      <c r="Y499" s="23">
        <f t="shared" si="400"/>
        <v>0</v>
      </c>
      <c r="Z499" s="23">
        <f t="shared" si="400"/>
        <v>0</v>
      </c>
      <c r="AA499" s="23">
        <f t="shared" si="400"/>
        <v>0</v>
      </c>
      <c r="AB499" s="23">
        <f t="shared" si="400"/>
        <v>0</v>
      </c>
      <c r="AC499" s="23">
        <f t="shared" si="400"/>
        <v>0</v>
      </c>
      <c r="AD499" s="23">
        <f t="shared" si="400"/>
        <v>0</v>
      </c>
      <c r="AE499" s="23">
        <f t="shared" si="400"/>
        <v>0</v>
      </c>
      <c r="AF499" s="23">
        <f t="shared" si="400"/>
        <v>0</v>
      </c>
    </row>
    <row r="500" spans="2:32" s="13" customFormat="1" ht="15" x14ac:dyDescent="0.25">
      <c r="B500" s="47" t="s">
        <v>60</v>
      </c>
      <c r="C500" s="26">
        <f>C486+C495</f>
        <v>0</v>
      </c>
      <c r="D500" s="26">
        <f t="shared" ref="D500:Q500" si="401">D486+D495</f>
        <v>0</v>
      </c>
      <c r="E500" s="26">
        <f t="shared" si="401"/>
        <v>0</v>
      </c>
      <c r="F500" s="26">
        <f t="shared" si="401"/>
        <v>0</v>
      </c>
      <c r="G500" s="26">
        <f t="shared" si="401"/>
        <v>0</v>
      </c>
      <c r="H500" s="26">
        <f t="shared" si="401"/>
        <v>0</v>
      </c>
      <c r="I500" s="26">
        <f t="shared" si="401"/>
        <v>0</v>
      </c>
      <c r="J500" s="26">
        <f t="shared" si="401"/>
        <v>0</v>
      </c>
      <c r="K500" s="26">
        <f t="shared" si="401"/>
        <v>0</v>
      </c>
      <c r="L500" s="26">
        <f t="shared" si="401"/>
        <v>0</v>
      </c>
      <c r="M500" s="26">
        <f t="shared" si="401"/>
        <v>0</v>
      </c>
      <c r="N500" s="26">
        <f t="shared" si="401"/>
        <v>0</v>
      </c>
      <c r="O500" s="26">
        <f t="shared" si="401"/>
        <v>0</v>
      </c>
      <c r="P500" s="26">
        <f t="shared" si="401"/>
        <v>0</v>
      </c>
      <c r="Q500" s="26">
        <f t="shared" si="401"/>
        <v>0</v>
      </c>
      <c r="R500" s="26">
        <f t="shared" ref="R500:AF500" si="402">R486+R495</f>
        <v>0</v>
      </c>
      <c r="S500" s="26">
        <f t="shared" si="402"/>
        <v>0</v>
      </c>
      <c r="T500" s="26">
        <f t="shared" si="402"/>
        <v>0</v>
      </c>
      <c r="U500" s="26">
        <f t="shared" si="402"/>
        <v>0</v>
      </c>
      <c r="V500" s="26">
        <f t="shared" si="402"/>
        <v>0</v>
      </c>
      <c r="W500" s="26">
        <f t="shared" si="402"/>
        <v>0</v>
      </c>
      <c r="X500" s="26">
        <f t="shared" si="402"/>
        <v>0</v>
      </c>
      <c r="Y500" s="26">
        <f t="shared" si="402"/>
        <v>0</v>
      </c>
      <c r="Z500" s="26">
        <f t="shared" si="402"/>
        <v>0</v>
      </c>
      <c r="AA500" s="26">
        <f t="shared" si="402"/>
        <v>0</v>
      </c>
      <c r="AB500" s="26">
        <f t="shared" si="402"/>
        <v>0</v>
      </c>
      <c r="AC500" s="26">
        <f t="shared" si="402"/>
        <v>0</v>
      </c>
      <c r="AD500" s="26">
        <f t="shared" si="402"/>
        <v>0</v>
      </c>
      <c r="AE500" s="26">
        <f t="shared" si="402"/>
        <v>0</v>
      </c>
      <c r="AF500" s="26">
        <f t="shared" si="402"/>
        <v>0</v>
      </c>
    </row>
    <row r="501" spans="2:32" s="13" customFormat="1" ht="15" x14ac:dyDescent="0.25"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</row>
    <row r="502" spans="2:32" s="13" customFormat="1" ht="15" x14ac:dyDescent="0.25">
      <c r="B502" s="36" t="s">
        <v>120</v>
      </c>
      <c r="C502" s="36" t="str">
        <f>założenia!C5</f>
        <v>Rok n</v>
      </c>
      <c r="D502" s="36" t="str">
        <f>założenia!D5</f>
        <v>Rok n+1</v>
      </c>
      <c r="E502" s="36" t="str">
        <f>założenia!E5</f>
        <v>Rok n+2</v>
      </c>
      <c r="F502" s="36" t="str">
        <f>założenia!F5</f>
        <v>Rok n+3</v>
      </c>
      <c r="G502" s="36" t="str">
        <f>założenia!G5</f>
        <v>Rok n+4</v>
      </c>
      <c r="H502" s="36" t="str">
        <f>założenia!H5</f>
        <v>Rok n+5</v>
      </c>
      <c r="I502" s="36" t="str">
        <f>założenia!I5</f>
        <v>Rok n+6</v>
      </c>
      <c r="J502" s="36" t="str">
        <f>założenia!J5</f>
        <v>Rok n+7</v>
      </c>
      <c r="K502" s="36" t="str">
        <f>założenia!K5</f>
        <v>Rok n+8</v>
      </c>
      <c r="L502" s="36" t="str">
        <f>założenia!L5</f>
        <v>Rok n+9</v>
      </c>
      <c r="M502" s="36" t="str">
        <f>założenia!M5</f>
        <v>Rok n+10</v>
      </c>
      <c r="N502" s="36" t="str">
        <f>założenia!N5</f>
        <v>Rok n+11</v>
      </c>
      <c r="O502" s="36" t="str">
        <f>założenia!O5</f>
        <v>Rok n+12</v>
      </c>
      <c r="P502" s="36" t="str">
        <f>założenia!P5</f>
        <v>Rok n+13</v>
      </c>
      <c r="Q502" s="36" t="str">
        <f>założenia!Q5</f>
        <v>Rok n+14</v>
      </c>
      <c r="R502" s="36" t="str">
        <f>założenia!R5</f>
        <v>Rok n+15</v>
      </c>
      <c r="S502" s="36" t="str">
        <f>założenia!S5</f>
        <v>Rok n+16</v>
      </c>
      <c r="T502" s="36" t="str">
        <f>założenia!T5</f>
        <v>Rok n+17</v>
      </c>
      <c r="U502" s="36" t="str">
        <f>założenia!U5</f>
        <v>Rok n+18</v>
      </c>
      <c r="V502" s="36" t="str">
        <f>założenia!V5</f>
        <v>Rok n+19</v>
      </c>
      <c r="W502" s="36" t="str">
        <f>założenia!W5</f>
        <v>Rok n+20</v>
      </c>
      <c r="X502" s="36" t="str">
        <f>założenia!X5</f>
        <v>Rok n+21</v>
      </c>
      <c r="Y502" s="36" t="str">
        <f>założenia!Y5</f>
        <v>Rok n+22</v>
      </c>
      <c r="Z502" s="36" t="str">
        <f>założenia!Z5</f>
        <v>Rok n+23</v>
      </c>
      <c r="AA502" s="36" t="str">
        <f>założenia!AA5</f>
        <v>Rok n+24</v>
      </c>
      <c r="AB502" s="36" t="str">
        <f>założenia!AB5</f>
        <v>Rok n+25</v>
      </c>
      <c r="AC502" s="36" t="str">
        <f>założenia!AC5</f>
        <v>Rok n+26</v>
      </c>
      <c r="AD502" s="36" t="str">
        <f>założenia!AD5</f>
        <v>Rok n+27</v>
      </c>
      <c r="AE502" s="36" t="str">
        <f>założenia!AE5</f>
        <v>Rok n+28</v>
      </c>
      <c r="AF502" s="36" t="str">
        <f>założenia!AF5</f>
        <v>Rok n+29</v>
      </c>
    </row>
    <row r="503" spans="2:32" s="13" customFormat="1" ht="15" x14ac:dyDescent="0.25">
      <c r="B503" s="47" t="s">
        <v>35</v>
      </c>
      <c r="C503" s="26">
        <f>C504+C505+C506+C507+C508</f>
        <v>0</v>
      </c>
      <c r="D503" s="26">
        <f t="shared" ref="D503:Q503" si="403">D504+D505+D506+D507+D508</f>
        <v>0</v>
      </c>
      <c r="E503" s="26">
        <f t="shared" si="403"/>
        <v>0</v>
      </c>
      <c r="F503" s="26">
        <f t="shared" si="403"/>
        <v>0</v>
      </c>
      <c r="G503" s="26">
        <f t="shared" si="403"/>
        <v>0</v>
      </c>
      <c r="H503" s="26">
        <f t="shared" si="403"/>
        <v>0</v>
      </c>
      <c r="I503" s="26">
        <f t="shared" si="403"/>
        <v>0</v>
      </c>
      <c r="J503" s="26">
        <f t="shared" si="403"/>
        <v>0</v>
      </c>
      <c r="K503" s="26">
        <f t="shared" si="403"/>
        <v>0</v>
      </c>
      <c r="L503" s="26">
        <f t="shared" si="403"/>
        <v>0</v>
      </c>
      <c r="M503" s="26">
        <f t="shared" si="403"/>
        <v>0</v>
      </c>
      <c r="N503" s="26">
        <f t="shared" si="403"/>
        <v>0</v>
      </c>
      <c r="O503" s="26">
        <f t="shared" si="403"/>
        <v>0</v>
      </c>
      <c r="P503" s="26">
        <f t="shared" si="403"/>
        <v>0</v>
      </c>
      <c r="Q503" s="26">
        <f t="shared" si="403"/>
        <v>0</v>
      </c>
      <c r="R503" s="26">
        <f t="shared" ref="R503:AF503" si="404">R504+R505+R506+R507+R508</f>
        <v>0</v>
      </c>
      <c r="S503" s="26">
        <f t="shared" si="404"/>
        <v>0</v>
      </c>
      <c r="T503" s="26">
        <f t="shared" si="404"/>
        <v>0</v>
      </c>
      <c r="U503" s="26">
        <f t="shared" si="404"/>
        <v>0</v>
      </c>
      <c r="V503" s="26">
        <f t="shared" si="404"/>
        <v>0</v>
      </c>
      <c r="W503" s="26">
        <f t="shared" si="404"/>
        <v>0</v>
      </c>
      <c r="X503" s="26">
        <f t="shared" si="404"/>
        <v>0</v>
      </c>
      <c r="Y503" s="26">
        <f t="shared" si="404"/>
        <v>0</v>
      </c>
      <c r="Z503" s="26">
        <f t="shared" si="404"/>
        <v>0</v>
      </c>
      <c r="AA503" s="26">
        <f t="shared" si="404"/>
        <v>0</v>
      </c>
      <c r="AB503" s="26">
        <f t="shared" si="404"/>
        <v>0</v>
      </c>
      <c r="AC503" s="26">
        <f t="shared" si="404"/>
        <v>0</v>
      </c>
      <c r="AD503" s="26">
        <f t="shared" si="404"/>
        <v>0</v>
      </c>
      <c r="AE503" s="26">
        <f t="shared" si="404"/>
        <v>0</v>
      </c>
      <c r="AF503" s="26">
        <f t="shared" si="404"/>
        <v>0</v>
      </c>
    </row>
    <row r="504" spans="2:32" s="13" customFormat="1" ht="15" x14ac:dyDescent="0.25">
      <c r="B504" s="17" t="s">
        <v>36</v>
      </c>
      <c r="C504" s="23">
        <f t="shared" ref="C504:Q504" si="405">C326+C415</f>
        <v>0</v>
      </c>
      <c r="D504" s="23">
        <f t="shared" si="405"/>
        <v>0</v>
      </c>
      <c r="E504" s="23">
        <f t="shared" si="405"/>
        <v>0</v>
      </c>
      <c r="F504" s="23">
        <f t="shared" si="405"/>
        <v>0</v>
      </c>
      <c r="G504" s="23">
        <f t="shared" si="405"/>
        <v>0</v>
      </c>
      <c r="H504" s="23">
        <f t="shared" si="405"/>
        <v>0</v>
      </c>
      <c r="I504" s="23">
        <f t="shared" si="405"/>
        <v>0</v>
      </c>
      <c r="J504" s="23">
        <f t="shared" si="405"/>
        <v>0</v>
      </c>
      <c r="K504" s="23">
        <f t="shared" si="405"/>
        <v>0</v>
      </c>
      <c r="L504" s="23">
        <f t="shared" si="405"/>
        <v>0</v>
      </c>
      <c r="M504" s="23">
        <f t="shared" si="405"/>
        <v>0</v>
      </c>
      <c r="N504" s="23">
        <f t="shared" si="405"/>
        <v>0</v>
      </c>
      <c r="O504" s="23">
        <f t="shared" si="405"/>
        <v>0</v>
      </c>
      <c r="P504" s="23">
        <f t="shared" si="405"/>
        <v>0</v>
      </c>
      <c r="Q504" s="23">
        <f t="shared" si="405"/>
        <v>0</v>
      </c>
      <c r="R504" s="23">
        <f t="shared" ref="R504:AF504" si="406">R326+R415</f>
        <v>0</v>
      </c>
      <c r="S504" s="23">
        <f t="shared" si="406"/>
        <v>0</v>
      </c>
      <c r="T504" s="23">
        <f t="shared" si="406"/>
        <v>0</v>
      </c>
      <c r="U504" s="23">
        <f t="shared" si="406"/>
        <v>0</v>
      </c>
      <c r="V504" s="23">
        <f t="shared" si="406"/>
        <v>0</v>
      </c>
      <c r="W504" s="23">
        <f t="shared" si="406"/>
        <v>0</v>
      </c>
      <c r="X504" s="23">
        <f t="shared" si="406"/>
        <v>0</v>
      </c>
      <c r="Y504" s="23">
        <f t="shared" si="406"/>
        <v>0</v>
      </c>
      <c r="Z504" s="23">
        <f t="shared" si="406"/>
        <v>0</v>
      </c>
      <c r="AA504" s="23">
        <f t="shared" si="406"/>
        <v>0</v>
      </c>
      <c r="AB504" s="23">
        <f t="shared" si="406"/>
        <v>0</v>
      </c>
      <c r="AC504" s="23">
        <f t="shared" si="406"/>
        <v>0</v>
      </c>
      <c r="AD504" s="23">
        <f t="shared" si="406"/>
        <v>0</v>
      </c>
      <c r="AE504" s="23">
        <f t="shared" si="406"/>
        <v>0</v>
      </c>
      <c r="AF504" s="23">
        <f t="shared" si="406"/>
        <v>0</v>
      </c>
    </row>
    <row r="505" spans="2:32" s="13" customFormat="1" ht="15" x14ac:dyDescent="0.25">
      <c r="B505" s="17" t="s">
        <v>37</v>
      </c>
      <c r="C505" s="23">
        <f t="shared" ref="C505:Q505" si="407">C327+C416</f>
        <v>0</v>
      </c>
      <c r="D505" s="23">
        <f t="shared" si="407"/>
        <v>0</v>
      </c>
      <c r="E505" s="23">
        <f t="shared" si="407"/>
        <v>0</v>
      </c>
      <c r="F505" s="23">
        <f t="shared" si="407"/>
        <v>0</v>
      </c>
      <c r="G505" s="23">
        <f t="shared" si="407"/>
        <v>0</v>
      </c>
      <c r="H505" s="23">
        <f t="shared" si="407"/>
        <v>0</v>
      </c>
      <c r="I505" s="23">
        <f t="shared" si="407"/>
        <v>0</v>
      </c>
      <c r="J505" s="23">
        <f t="shared" si="407"/>
        <v>0</v>
      </c>
      <c r="K505" s="23">
        <f t="shared" si="407"/>
        <v>0</v>
      </c>
      <c r="L505" s="23">
        <f t="shared" si="407"/>
        <v>0</v>
      </c>
      <c r="M505" s="23">
        <f t="shared" si="407"/>
        <v>0</v>
      </c>
      <c r="N505" s="23">
        <f t="shared" si="407"/>
        <v>0</v>
      </c>
      <c r="O505" s="23">
        <f t="shared" si="407"/>
        <v>0</v>
      </c>
      <c r="P505" s="23">
        <f t="shared" si="407"/>
        <v>0</v>
      </c>
      <c r="Q505" s="23">
        <f t="shared" si="407"/>
        <v>0</v>
      </c>
      <c r="R505" s="23">
        <f t="shared" ref="R505:AF505" si="408">R327+R416</f>
        <v>0</v>
      </c>
      <c r="S505" s="23">
        <f t="shared" si="408"/>
        <v>0</v>
      </c>
      <c r="T505" s="23">
        <f t="shared" si="408"/>
        <v>0</v>
      </c>
      <c r="U505" s="23">
        <f t="shared" si="408"/>
        <v>0</v>
      </c>
      <c r="V505" s="23">
        <f t="shared" si="408"/>
        <v>0</v>
      </c>
      <c r="W505" s="23">
        <f t="shared" si="408"/>
        <v>0</v>
      </c>
      <c r="X505" s="23">
        <f t="shared" si="408"/>
        <v>0</v>
      </c>
      <c r="Y505" s="23">
        <f t="shared" si="408"/>
        <v>0</v>
      </c>
      <c r="Z505" s="23">
        <f t="shared" si="408"/>
        <v>0</v>
      </c>
      <c r="AA505" s="23">
        <f t="shared" si="408"/>
        <v>0</v>
      </c>
      <c r="AB505" s="23">
        <f t="shared" si="408"/>
        <v>0</v>
      </c>
      <c r="AC505" s="23">
        <f t="shared" si="408"/>
        <v>0</v>
      </c>
      <c r="AD505" s="23">
        <f t="shared" si="408"/>
        <v>0</v>
      </c>
      <c r="AE505" s="23">
        <f t="shared" si="408"/>
        <v>0</v>
      </c>
      <c r="AF505" s="23">
        <f t="shared" si="408"/>
        <v>0</v>
      </c>
    </row>
    <row r="506" spans="2:32" s="13" customFormat="1" ht="15" x14ac:dyDescent="0.25">
      <c r="B506" s="17" t="s">
        <v>38</v>
      </c>
      <c r="C506" s="23">
        <f t="shared" ref="C506:Q506" si="409">C328+C417</f>
        <v>0</v>
      </c>
      <c r="D506" s="23">
        <f t="shared" si="409"/>
        <v>0</v>
      </c>
      <c r="E506" s="23">
        <f t="shared" si="409"/>
        <v>0</v>
      </c>
      <c r="F506" s="23">
        <f t="shared" si="409"/>
        <v>0</v>
      </c>
      <c r="G506" s="23">
        <f t="shared" si="409"/>
        <v>0</v>
      </c>
      <c r="H506" s="23">
        <f t="shared" si="409"/>
        <v>0</v>
      </c>
      <c r="I506" s="23">
        <f t="shared" si="409"/>
        <v>0</v>
      </c>
      <c r="J506" s="23">
        <f t="shared" si="409"/>
        <v>0</v>
      </c>
      <c r="K506" s="23">
        <f t="shared" si="409"/>
        <v>0</v>
      </c>
      <c r="L506" s="23">
        <f t="shared" si="409"/>
        <v>0</v>
      </c>
      <c r="M506" s="23">
        <f t="shared" si="409"/>
        <v>0</v>
      </c>
      <c r="N506" s="23">
        <f t="shared" si="409"/>
        <v>0</v>
      </c>
      <c r="O506" s="23">
        <f t="shared" si="409"/>
        <v>0</v>
      </c>
      <c r="P506" s="23">
        <f t="shared" si="409"/>
        <v>0</v>
      </c>
      <c r="Q506" s="23">
        <f t="shared" si="409"/>
        <v>0</v>
      </c>
      <c r="R506" s="23">
        <f t="shared" ref="R506:AF506" si="410">R328+R417</f>
        <v>0</v>
      </c>
      <c r="S506" s="23">
        <f t="shared" si="410"/>
        <v>0</v>
      </c>
      <c r="T506" s="23">
        <f t="shared" si="410"/>
        <v>0</v>
      </c>
      <c r="U506" s="23">
        <f t="shared" si="410"/>
        <v>0</v>
      </c>
      <c r="V506" s="23">
        <f t="shared" si="410"/>
        <v>0</v>
      </c>
      <c r="W506" s="23">
        <f t="shared" si="410"/>
        <v>0</v>
      </c>
      <c r="X506" s="23">
        <f t="shared" si="410"/>
        <v>0</v>
      </c>
      <c r="Y506" s="23">
        <f t="shared" si="410"/>
        <v>0</v>
      </c>
      <c r="Z506" s="23">
        <f t="shared" si="410"/>
        <v>0</v>
      </c>
      <c r="AA506" s="23">
        <f t="shared" si="410"/>
        <v>0</v>
      </c>
      <c r="AB506" s="23">
        <f t="shared" si="410"/>
        <v>0</v>
      </c>
      <c r="AC506" s="23">
        <f t="shared" si="410"/>
        <v>0</v>
      </c>
      <c r="AD506" s="23">
        <f t="shared" si="410"/>
        <v>0</v>
      </c>
      <c r="AE506" s="23">
        <f t="shared" si="410"/>
        <v>0</v>
      </c>
      <c r="AF506" s="23">
        <f t="shared" si="410"/>
        <v>0</v>
      </c>
    </row>
    <row r="507" spans="2:32" s="13" customFormat="1" ht="15" x14ac:dyDescent="0.25">
      <c r="B507" s="17" t="s">
        <v>39</v>
      </c>
      <c r="C507" s="23">
        <f t="shared" ref="C507:Q507" si="411">C329+C418</f>
        <v>0</v>
      </c>
      <c r="D507" s="23">
        <f t="shared" si="411"/>
        <v>0</v>
      </c>
      <c r="E507" s="23">
        <f t="shared" si="411"/>
        <v>0</v>
      </c>
      <c r="F507" s="23">
        <f t="shared" si="411"/>
        <v>0</v>
      </c>
      <c r="G507" s="23">
        <f t="shared" si="411"/>
        <v>0</v>
      </c>
      <c r="H507" s="23">
        <f t="shared" si="411"/>
        <v>0</v>
      </c>
      <c r="I507" s="23">
        <f t="shared" si="411"/>
        <v>0</v>
      </c>
      <c r="J507" s="23">
        <f t="shared" si="411"/>
        <v>0</v>
      </c>
      <c r="K507" s="23">
        <f t="shared" si="411"/>
        <v>0</v>
      </c>
      <c r="L507" s="23">
        <f t="shared" si="411"/>
        <v>0</v>
      </c>
      <c r="M507" s="23">
        <f t="shared" si="411"/>
        <v>0</v>
      </c>
      <c r="N507" s="23">
        <f t="shared" si="411"/>
        <v>0</v>
      </c>
      <c r="O507" s="23">
        <f t="shared" si="411"/>
        <v>0</v>
      </c>
      <c r="P507" s="23">
        <f t="shared" si="411"/>
        <v>0</v>
      </c>
      <c r="Q507" s="23">
        <f t="shared" si="411"/>
        <v>0</v>
      </c>
      <c r="R507" s="23">
        <f t="shared" ref="R507:AF507" si="412">R329+R418</f>
        <v>0</v>
      </c>
      <c r="S507" s="23">
        <f t="shared" si="412"/>
        <v>0</v>
      </c>
      <c r="T507" s="23">
        <f t="shared" si="412"/>
        <v>0</v>
      </c>
      <c r="U507" s="23">
        <f t="shared" si="412"/>
        <v>0</v>
      </c>
      <c r="V507" s="23">
        <f t="shared" si="412"/>
        <v>0</v>
      </c>
      <c r="W507" s="23">
        <f t="shared" si="412"/>
        <v>0</v>
      </c>
      <c r="X507" s="23">
        <f t="shared" si="412"/>
        <v>0</v>
      </c>
      <c r="Y507" s="23">
        <f t="shared" si="412"/>
        <v>0</v>
      </c>
      <c r="Z507" s="23">
        <f t="shared" si="412"/>
        <v>0</v>
      </c>
      <c r="AA507" s="23">
        <f t="shared" si="412"/>
        <v>0</v>
      </c>
      <c r="AB507" s="23">
        <f t="shared" si="412"/>
        <v>0</v>
      </c>
      <c r="AC507" s="23">
        <f t="shared" si="412"/>
        <v>0</v>
      </c>
      <c r="AD507" s="23">
        <f t="shared" si="412"/>
        <v>0</v>
      </c>
      <c r="AE507" s="23">
        <f t="shared" si="412"/>
        <v>0</v>
      </c>
      <c r="AF507" s="23">
        <f t="shared" si="412"/>
        <v>0</v>
      </c>
    </row>
    <row r="508" spans="2:32" s="13" customFormat="1" ht="30" x14ac:dyDescent="0.25">
      <c r="B508" s="17" t="s">
        <v>40</v>
      </c>
      <c r="C508" s="23">
        <f t="shared" ref="C508:Q508" si="413">C330+C419</f>
        <v>0</v>
      </c>
      <c r="D508" s="23">
        <f t="shared" si="413"/>
        <v>0</v>
      </c>
      <c r="E508" s="23">
        <f t="shared" si="413"/>
        <v>0</v>
      </c>
      <c r="F508" s="23">
        <f t="shared" si="413"/>
        <v>0</v>
      </c>
      <c r="G508" s="23">
        <f t="shared" si="413"/>
        <v>0</v>
      </c>
      <c r="H508" s="23">
        <f t="shared" si="413"/>
        <v>0</v>
      </c>
      <c r="I508" s="23">
        <f t="shared" si="413"/>
        <v>0</v>
      </c>
      <c r="J508" s="23">
        <f t="shared" si="413"/>
        <v>0</v>
      </c>
      <c r="K508" s="23">
        <f t="shared" si="413"/>
        <v>0</v>
      </c>
      <c r="L508" s="23">
        <f t="shared" si="413"/>
        <v>0</v>
      </c>
      <c r="M508" s="23">
        <f t="shared" si="413"/>
        <v>0</v>
      </c>
      <c r="N508" s="23">
        <f t="shared" si="413"/>
        <v>0</v>
      </c>
      <c r="O508" s="23">
        <f t="shared" si="413"/>
        <v>0</v>
      </c>
      <c r="P508" s="23">
        <f t="shared" si="413"/>
        <v>0</v>
      </c>
      <c r="Q508" s="23">
        <f t="shared" si="413"/>
        <v>0</v>
      </c>
      <c r="R508" s="23">
        <f t="shared" ref="R508:AF508" si="414">R330+R419</f>
        <v>0</v>
      </c>
      <c r="S508" s="23">
        <f t="shared" si="414"/>
        <v>0</v>
      </c>
      <c r="T508" s="23">
        <f t="shared" si="414"/>
        <v>0</v>
      </c>
      <c r="U508" s="23">
        <f t="shared" si="414"/>
        <v>0</v>
      </c>
      <c r="V508" s="23">
        <f t="shared" si="414"/>
        <v>0</v>
      </c>
      <c r="W508" s="23">
        <f t="shared" si="414"/>
        <v>0</v>
      </c>
      <c r="X508" s="23">
        <f t="shared" si="414"/>
        <v>0</v>
      </c>
      <c r="Y508" s="23">
        <f t="shared" si="414"/>
        <v>0</v>
      </c>
      <c r="Z508" s="23">
        <f t="shared" si="414"/>
        <v>0</v>
      </c>
      <c r="AA508" s="23">
        <f t="shared" si="414"/>
        <v>0</v>
      </c>
      <c r="AB508" s="23">
        <f t="shared" si="414"/>
        <v>0</v>
      </c>
      <c r="AC508" s="23">
        <f t="shared" si="414"/>
        <v>0</v>
      </c>
      <c r="AD508" s="23">
        <f t="shared" si="414"/>
        <v>0</v>
      </c>
      <c r="AE508" s="23">
        <f t="shared" si="414"/>
        <v>0</v>
      </c>
      <c r="AF508" s="23">
        <f t="shared" si="414"/>
        <v>0</v>
      </c>
    </row>
    <row r="509" spans="2:32" s="13" customFormat="1" ht="15" x14ac:dyDescent="0.25">
      <c r="B509" s="47" t="s">
        <v>41</v>
      </c>
      <c r="C509" s="26">
        <f t="shared" ref="C509" si="415">C510+C511+C512+C513</f>
        <v>0</v>
      </c>
      <c r="D509" s="26">
        <f t="shared" ref="D509:Q509" si="416">D510+D511+D512+D513</f>
        <v>0</v>
      </c>
      <c r="E509" s="26">
        <f t="shared" si="416"/>
        <v>0</v>
      </c>
      <c r="F509" s="26">
        <f t="shared" si="416"/>
        <v>0</v>
      </c>
      <c r="G509" s="26">
        <f t="shared" si="416"/>
        <v>0</v>
      </c>
      <c r="H509" s="26">
        <f t="shared" si="416"/>
        <v>0</v>
      </c>
      <c r="I509" s="26">
        <f t="shared" si="416"/>
        <v>0</v>
      </c>
      <c r="J509" s="26">
        <f t="shared" si="416"/>
        <v>0</v>
      </c>
      <c r="K509" s="26">
        <f t="shared" si="416"/>
        <v>0</v>
      </c>
      <c r="L509" s="26">
        <f t="shared" si="416"/>
        <v>0</v>
      </c>
      <c r="M509" s="26">
        <f t="shared" si="416"/>
        <v>0</v>
      </c>
      <c r="N509" s="26">
        <f t="shared" si="416"/>
        <v>0</v>
      </c>
      <c r="O509" s="26">
        <f t="shared" si="416"/>
        <v>0</v>
      </c>
      <c r="P509" s="26">
        <f t="shared" si="416"/>
        <v>0</v>
      </c>
      <c r="Q509" s="26">
        <f t="shared" si="416"/>
        <v>0</v>
      </c>
      <c r="R509" s="26">
        <f t="shared" ref="R509:AF509" si="417">R510+R511+R512+R513</f>
        <v>0</v>
      </c>
      <c r="S509" s="26">
        <f t="shared" si="417"/>
        <v>0</v>
      </c>
      <c r="T509" s="26">
        <f t="shared" si="417"/>
        <v>0</v>
      </c>
      <c r="U509" s="26">
        <f t="shared" si="417"/>
        <v>0</v>
      </c>
      <c r="V509" s="26">
        <f t="shared" si="417"/>
        <v>0</v>
      </c>
      <c r="W509" s="26">
        <f t="shared" si="417"/>
        <v>0</v>
      </c>
      <c r="X509" s="26">
        <f t="shared" si="417"/>
        <v>0</v>
      </c>
      <c r="Y509" s="26">
        <f t="shared" si="417"/>
        <v>0</v>
      </c>
      <c r="Z509" s="26">
        <f t="shared" si="417"/>
        <v>0</v>
      </c>
      <c r="AA509" s="26">
        <f t="shared" si="417"/>
        <v>0</v>
      </c>
      <c r="AB509" s="26">
        <f t="shared" si="417"/>
        <v>0</v>
      </c>
      <c r="AC509" s="26">
        <f t="shared" si="417"/>
        <v>0</v>
      </c>
      <c r="AD509" s="26">
        <f t="shared" si="417"/>
        <v>0</v>
      </c>
      <c r="AE509" s="26">
        <f t="shared" si="417"/>
        <v>0</v>
      </c>
      <c r="AF509" s="26">
        <f t="shared" si="417"/>
        <v>0</v>
      </c>
    </row>
    <row r="510" spans="2:32" s="13" customFormat="1" ht="15" x14ac:dyDescent="0.25">
      <c r="B510" s="17" t="s">
        <v>42</v>
      </c>
      <c r="C510" s="23">
        <f t="shared" ref="C510:Q510" si="418">C332+C421</f>
        <v>0</v>
      </c>
      <c r="D510" s="23">
        <f t="shared" si="418"/>
        <v>0</v>
      </c>
      <c r="E510" s="23">
        <f t="shared" si="418"/>
        <v>0</v>
      </c>
      <c r="F510" s="23">
        <f t="shared" si="418"/>
        <v>0</v>
      </c>
      <c r="G510" s="23">
        <f t="shared" si="418"/>
        <v>0</v>
      </c>
      <c r="H510" s="23">
        <f t="shared" si="418"/>
        <v>0</v>
      </c>
      <c r="I510" s="23">
        <f t="shared" si="418"/>
        <v>0</v>
      </c>
      <c r="J510" s="23">
        <f t="shared" si="418"/>
        <v>0</v>
      </c>
      <c r="K510" s="23">
        <f t="shared" si="418"/>
        <v>0</v>
      </c>
      <c r="L510" s="23">
        <f t="shared" si="418"/>
        <v>0</v>
      </c>
      <c r="M510" s="23">
        <f t="shared" si="418"/>
        <v>0</v>
      </c>
      <c r="N510" s="23">
        <f t="shared" si="418"/>
        <v>0</v>
      </c>
      <c r="O510" s="23">
        <f t="shared" si="418"/>
        <v>0</v>
      </c>
      <c r="P510" s="23">
        <f t="shared" si="418"/>
        <v>0</v>
      </c>
      <c r="Q510" s="23">
        <f t="shared" si="418"/>
        <v>0</v>
      </c>
      <c r="R510" s="23">
        <f t="shared" ref="R510:AF510" si="419">R332+R421</f>
        <v>0</v>
      </c>
      <c r="S510" s="23">
        <f t="shared" si="419"/>
        <v>0</v>
      </c>
      <c r="T510" s="23">
        <f t="shared" si="419"/>
        <v>0</v>
      </c>
      <c r="U510" s="23">
        <f t="shared" si="419"/>
        <v>0</v>
      </c>
      <c r="V510" s="23">
        <f t="shared" si="419"/>
        <v>0</v>
      </c>
      <c r="W510" s="23">
        <f t="shared" si="419"/>
        <v>0</v>
      </c>
      <c r="X510" s="23">
        <f t="shared" si="419"/>
        <v>0</v>
      </c>
      <c r="Y510" s="23">
        <f t="shared" si="419"/>
        <v>0</v>
      </c>
      <c r="Z510" s="23">
        <f t="shared" si="419"/>
        <v>0</v>
      </c>
      <c r="AA510" s="23">
        <f t="shared" si="419"/>
        <v>0</v>
      </c>
      <c r="AB510" s="23">
        <f t="shared" si="419"/>
        <v>0</v>
      </c>
      <c r="AC510" s="23">
        <f t="shared" si="419"/>
        <v>0</v>
      </c>
      <c r="AD510" s="23">
        <f t="shared" si="419"/>
        <v>0</v>
      </c>
      <c r="AE510" s="23">
        <f t="shared" si="419"/>
        <v>0</v>
      </c>
      <c r="AF510" s="23">
        <f t="shared" si="419"/>
        <v>0</v>
      </c>
    </row>
    <row r="511" spans="2:32" s="13" customFormat="1" ht="15" x14ac:dyDescent="0.25">
      <c r="B511" s="17" t="s">
        <v>43</v>
      </c>
      <c r="C511" s="23">
        <f t="shared" ref="C511:Q511" si="420">C333+C422</f>
        <v>0</v>
      </c>
      <c r="D511" s="23">
        <f t="shared" si="420"/>
        <v>0</v>
      </c>
      <c r="E511" s="23">
        <f t="shared" si="420"/>
        <v>0</v>
      </c>
      <c r="F511" s="23">
        <f t="shared" si="420"/>
        <v>0</v>
      </c>
      <c r="G511" s="23">
        <f t="shared" si="420"/>
        <v>0</v>
      </c>
      <c r="H511" s="23">
        <f t="shared" si="420"/>
        <v>0</v>
      </c>
      <c r="I511" s="23">
        <f t="shared" si="420"/>
        <v>0</v>
      </c>
      <c r="J511" s="23">
        <f t="shared" si="420"/>
        <v>0</v>
      </c>
      <c r="K511" s="23">
        <f t="shared" si="420"/>
        <v>0</v>
      </c>
      <c r="L511" s="23">
        <f t="shared" si="420"/>
        <v>0</v>
      </c>
      <c r="M511" s="23">
        <f t="shared" si="420"/>
        <v>0</v>
      </c>
      <c r="N511" s="23">
        <f t="shared" si="420"/>
        <v>0</v>
      </c>
      <c r="O511" s="23">
        <f t="shared" si="420"/>
        <v>0</v>
      </c>
      <c r="P511" s="23">
        <f t="shared" si="420"/>
        <v>0</v>
      </c>
      <c r="Q511" s="23">
        <f t="shared" si="420"/>
        <v>0</v>
      </c>
      <c r="R511" s="23">
        <f t="shared" ref="R511:AF511" si="421">R333+R422</f>
        <v>0</v>
      </c>
      <c r="S511" s="23">
        <f t="shared" si="421"/>
        <v>0</v>
      </c>
      <c r="T511" s="23">
        <f t="shared" si="421"/>
        <v>0</v>
      </c>
      <c r="U511" s="23">
        <f t="shared" si="421"/>
        <v>0</v>
      </c>
      <c r="V511" s="23">
        <f t="shared" si="421"/>
        <v>0</v>
      </c>
      <c r="W511" s="23">
        <f t="shared" si="421"/>
        <v>0</v>
      </c>
      <c r="X511" s="23">
        <f t="shared" si="421"/>
        <v>0</v>
      </c>
      <c r="Y511" s="23">
        <f t="shared" si="421"/>
        <v>0</v>
      </c>
      <c r="Z511" s="23">
        <f t="shared" si="421"/>
        <v>0</v>
      </c>
      <c r="AA511" s="23">
        <f t="shared" si="421"/>
        <v>0</v>
      </c>
      <c r="AB511" s="23">
        <f t="shared" si="421"/>
        <v>0</v>
      </c>
      <c r="AC511" s="23">
        <f t="shared" si="421"/>
        <v>0</v>
      </c>
      <c r="AD511" s="23">
        <f t="shared" si="421"/>
        <v>0</v>
      </c>
      <c r="AE511" s="23">
        <f t="shared" si="421"/>
        <v>0</v>
      </c>
      <c r="AF511" s="23">
        <f t="shared" si="421"/>
        <v>0</v>
      </c>
    </row>
    <row r="512" spans="2:32" s="13" customFormat="1" ht="15" x14ac:dyDescent="0.25">
      <c r="B512" s="17" t="s">
        <v>44</v>
      </c>
      <c r="C512" s="23">
        <f t="shared" ref="C512:Q512" si="422">C334+C423</f>
        <v>0</v>
      </c>
      <c r="D512" s="23">
        <f t="shared" si="422"/>
        <v>0</v>
      </c>
      <c r="E512" s="23">
        <f t="shared" si="422"/>
        <v>0</v>
      </c>
      <c r="F512" s="23">
        <f t="shared" si="422"/>
        <v>0</v>
      </c>
      <c r="G512" s="23">
        <f t="shared" si="422"/>
        <v>0</v>
      </c>
      <c r="H512" s="23">
        <f t="shared" si="422"/>
        <v>0</v>
      </c>
      <c r="I512" s="23">
        <f t="shared" si="422"/>
        <v>0</v>
      </c>
      <c r="J512" s="23">
        <f t="shared" si="422"/>
        <v>0</v>
      </c>
      <c r="K512" s="23">
        <f t="shared" si="422"/>
        <v>0</v>
      </c>
      <c r="L512" s="23">
        <f t="shared" si="422"/>
        <v>0</v>
      </c>
      <c r="M512" s="23">
        <f t="shared" si="422"/>
        <v>0</v>
      </c>
      <c r="N512" s="23">
        <f t="shared" si="422"/>
        <v>0</v>
      </c>
      <c r="O512" s="23">
        <f t="shared" si="422"/>
        <v>0</v>
      </c>
      <c r="P512" s="23">
        <f t="shared" si="422"/>
        <v>0</v>
      </c>
      <c r="Q512" s="23">
        <f t="shared" si="422"/>
        <v>0</v>
      </c>
      <c r="R512" s="23">
        <f t="shared" ref="R512:AF512" si="423">R334+R423</f>
        <v>0</v>
      </c>
      <c r="S512" s="23">
        <f t="shared" si="423"/>
        <v>0</v>
      </c>
      <c r="T512" s="23">
        <f t="shared" si="423"/>
        <v>0</v>
      </c>
      <c r="U512" s="23">
        <f t="shared" si="423"/>
        <v>0</v>
      </c>
      <c r="V512" s="23">
        <f t="shared" si="423"/>
        <v>0</v>
      </c>
      <c r="W512" s="23">
        <f t="shared" si="423"/>
        <v>0</v>
      </c>
      <c r="X512" s="23">
        <f t="shared" si="423"/>
        <v>0</v>
      </c>
      <c r="Y512" s="23">
        <f t="shared" si="423"/>
        <v>0</v>
      </c>
      <c r="Z512" s="23">
        <f t="shared" si="423"/>
        <v>0</v>
      </c>
      <c r="AA512" s="23">
        <f t="shared" si="423"/>
        <v>0</v>
      </c>
      <c r="AB512" s="23">
        <f t="shared" si="423"/>
        <v>0</v>
      </c>
      <c r="AC512" s="23">
        <f t="shared" si="423"/>
        <v>0</v>
      </c>
      <c r="AD512" s="23">
        <f t="shared" si="423"/>
        <v>0</v>
      </c>
      <c r="AE512" s="23">
        <f t="shared" si="423"/>
        <v>0</v>
      </c>
      <c r="AF512" s="23">
        <f t="shared" si="423"/>
        <v>0</v>
      </c>
    </row>
    <row r="513" spans="2:32" s="13" customFormat="1" ht="30" x14ac:dyDescent="0.25">
      <c r="B513" s="17" t="s">
        <v>45</v>
      </c>
      <c r="C513" s="23">
        <f t="shared" ref="C513:Q513" si="424">C335+C424</f>
        <v>0</v>
      </c>
      <c r="D513" s="23">
        <f t="shared" si="424"/>
        <v>0</v>
      </c>
      <c r="E513" s="23">
        <f t="shared" si="424"/>
        <v>0</v>
      </c>
      <c r="F513" s="23">
        <f t="shared" si="424"/>
        <v>0</v>
      </c>
      <c r="G513" s="23">
        <f t="shared" si="424"/>
        <v>0</v>
      </c>
      <c r="H513" s="23">
        <f t="shared" si="424"/>
        <v>0</v>
      </c>
      <c r="I513" s="23">
        <f t="shared" si="424"/>
        <v>0</v>
      </c>
      <c r="J513" s="23">
        <f t="shared" si="424"/>
        <v>0</v>
      </c>
      <c r="K513" s="23">
        <f t="shared" si="424"/>
        <v>0</v>
      </c>
      <c r="L513" s="23">
        <f t="shared" si="424"/>
        <v>0</v>
      </c>
      <c r="M513" s="23">
        <f t="shared" si="424"/>
        <v>0</v>
      </c>
      <c r="N513" s="23">
        <f t="shared" si="424"/>
        <v>0</v>
      </c>
      <c r="O513" s="23">
        <f t="shared" si="424"/>
        <v>0</v>
      </c>
      <c r="P513" s="23">
        <f t="shared" si="424"/>
        <v>0</v>
      </c>
      <c r="Q513" s="23">
        <f t="shared" si="424"/>
        <v>0</v>
      </c>
      <c r="R513" s="23">
        <f t="shared" ref="R513:AF513" si="425">R335+R424</f>
        <v>0</v>
      </c>
      <c r="S513" s="23">
        <f t="shared" si="425"/>
        <v>0</v>
      </c>
      <c r="T513" s="23">
        <f t="shared" si="425"/>
        <v>0</v>
      </c>
      <c r="U513" s="23">
        <f t="shared" si="425"/>
        <v>0</v>
      </c>
      <c r="V513" s="23">
        <f t="shared" si="425"/>
        <v>0</v>
      </c>
      <c r="W513" s="23">
        <f t="shared" si="425"/>
        <v>0</v>
      </c>
      <c r="X513" s="23">
        <f t="shared" si="425"/>
        <v>0</v>
      </c>
      <c r="Y513" s="23">
        <f t="shared" si="425"/>
        <v>0</v>
      </c>
      <c r="Z513" s="23">
        <f t="shared" si="425"/>
        <v>0</v>
      </c>
      <c r="AA513" s="23">
        <f t="shared" si="425"/>
        <v>0</v>
      </c>
      <c r="AB513" s="23">
        <f t="shared" si="425"/>
        <v>0</v>
      </c>
      <c r="AC513" s="23">
        <f t="shared" si="425"/>
        <v>0</v>
      </c>
      <c r="AD513" s="23">
        <f t="shared" si="425"/>
        <v>0</v>
      </c>
      <c r="AE513" s="23">
        <f t="shared" si="425"/>
        <v>0</v>
      </c>
      <c r="AF513" s="23">
        <f t="shared" si="425"/>
        <v>0</v>
      </c>
    </row>
    <row r="514" spans="2:32" s="13" customFormat="1" ht="15" x14ac:dyDescent="0.25">
      <c r="B514" s="47" t="s">
        <v>46</v>
      </c>
      <c r="C514" s="26">
        <f t="shared" ref="C514:Q514" si="426">C503+C509</f>
        <v>0</v>
      </c>
      <c r="D514" s="26">
        <f t="shared" si="426"/>
        <v>0</v>
      </c>
      <c r="E514" s="26">
        <f t="shared" si="426"/>
        <v>0</v>
      </c>
      <c r="F514" s="26">
        <f t="shared" si="426"/>
        <v>0</v>
      </c>
      <c r="G514" s="26">
        <f t="shared" si="426"/>
        <v>0</v>
      </c>
      <c r="H514" s="26">
        <f t="shared" si="426"/>
        <v>0</v>
      </c>
      <c r="I514" s="26">
        <f t="shared" si="426"/>
        <v>0</v>
      </c>
      <c r="J514" s="26">
        <f t="shared" si="426"/>
        <v>0</v>
      </c>
      <c r="K514" s="26">
        <f t="shared" si="426"/>
        <v>0</v>
      </c>
      <c r="L514" s="26">
        <f t="shared" si="426"/>
        <v>0</v>
      </c>
      <c r="M514" s="26">
        <f t="shared" si="426"/>
        <v>0</v>
      </c>
      <c r="N514" s="26">
        <f t="shared" si="426"/>
        <v>0</v>
      </c>
      <c r="O514" s="26">
        <f t="shared" si="426"/>
        <v>0</v>
      </c>
      <c r="P514" s="26">
        <f t="shared" si="426"/>
        <v>0</v>
      </c>
      <c r="Q514" s="26">
        <f t="shared" si="426"/>
        <v>0</v>
      </c>
      <c r="R514" s="26">
        <f t="shared" ref="R514:AF514" si="427">R503+R509</f>
        <v>0</v>
      </c>
      <c r="S514" s="26">
        <f t="shared" si="427"/>
        <v>0</v>
      </c>
      <c r="T514" s="26">
        <f t="shared" si="427"/>
        <v>0</v>
      </c>
      <c r="U514" s="26">
        <f t="shared" si="427"/>
        <v>0</v>
      </c>
      <c r="V514" s="26">
        <f t="shared" si="427"/>
        <v>0</v>
      </c>
      <c r="W514" s="26">
        <f t="shared" si="427"/>
        <v>0</v>
      </c>
      <c r="X514" s="26">
        <f t="shared" si="427"/>
        <v>0</v>
      </c>
      <c r="Y514" s="26">
        <f t="shared" si="427"/>
        <v>0</v>
      </c>
      <c r="Z514" s="26">
        <f t="shared" si="427"/>
        <v>0</v>
      </c>
      <c r="AA514" s="26">
        <f t="shared" si="427"/>
        <v>0</v>
      </c>
      <c r="AB514" s="26">
        <f t="shared" si="427"/>
        <v>0</v>
      </c>
      <c r="AC514" s="26">
        <f t="shared" si="427"/>
        <v>0</v>
      </c>
      <c r="AD514" s="26">
        <f t="shared" si="427"/>
        <v>0</v>
      </c>
      <c r="AE514" s="26">
        <f t="shared" si="427"/>
        <v>0</v>
      </c>
      <c r="AF514" s="26">
        <f t="shared" si="427"/>
        <v>0</v>
      </c>
    </row>
    <row r="515" spans="2:32" s="13" customFormat="1" ht="15" x14ac:dyDescent="0.25">
      <c r="B515" s="47" t="s">
        <v>47</v>
      </c>
      <c r="C515" s="26">
        <f t="shared" ref="C515:Q515" si="428">C516+C517+C518+C519+C520+C521+C522+C523</f>
        <v>0</v>
      </c>
      <c r="D515" s="26">
        <f t="shared" si="428"/>
        <v>0</v>
      </c>
      <c r="E515" s="26">
        <f t="shared" si="428"/>
        <v>0</v>
      </c>
      <c r="F515" s="26">
        <f t="shared" si="428"/>
        <v>0</v>
      </c>
      <c r="G515" s="26">
        <f t="shared" si="428"/>
        <v>0</v>
      </c>
      <c r="H515" s="26">
        <f t="shared" si="428"/>
        <v>0</v>
      </c>
      <c r="I515" s="26">
        <f t="shared" si="428"/>
        <v>0</v>
      </c>
      <c r="J515" s="26">
        <f t="shared" si="428"/>
        <v>0</v>
      </c>
      <c r="K515" s="26">
        <f t="shared" si="428"/>
        <v>0</v>
      </c>
      <c r="L515" s="26">
        <f t="shared" si="428"/>
        <v>0</v>
      </c>
      <c r="M515" s="26">
        <f t="shared" si="428"/>
        <v>0</v>
      </c>
      <c r="N515" s="26">
        <f t="shared" si="428"/>
        <v>0</v>
      </c>
      <c r="O515" s="26">
        <f t="shared" si="428"/>
        <v>0</v>
      </c>
      <c r="P515" s="26">
        <f t="shared" si="428"/>
        <v>0</v>
      </c>
      <c r="Q515" s="26">
        <f t="shared" si="428"/>
        <v>0</v>
      </c>
      <c r="R515" s="26">
        <f t="shared" ref="R515:AF515" si="429">R516+R517+R518+R519+R520+R521+R522+R523</f>
        <v>0</v>
      </c>
      <c r="S515" s="26">
        <f t="shared" si="429"/>
        <v>0</v>
      </c>
      <c r="T515" s="26">
        <f t="shared" si="429"/>
        <v>0</v>
      </c>
      <c r="U515" s="26">
        <f t="shared" si="429"/>
        <v>0</v>
      </c>
      <c r="V515" s="26">
        <f t="shared" si="429"/>
        <v>0</v>
      </c>
      <c r="W515" s="26">
        <f t="shared" si="429"/>
        <v>0</v>
      </c>
      <c r="X515" s="26">
        <f t="shared" si="429"/>
        <v>0</v>
      </c>
      <c r="Y515" s="26">
        <f t="shared" si="429"/>
        <v>0</v>
      </c>
      <c r="Z515" s="26">
        <f t="shared" si="429"/>
        <v>0</v>
      </c>
      <c r="AA515" s="26">
        <f t="shared" si="429"/>
        <v>0</v>
      </c>
      <c r="AB515" s="26">
        <f t="shared" si="429"/>
        <v>0</v>
      </c>
      <c r="AC515" s="26">
        <f t="shared" si="429"/>
        <v>0</v>
      </c>
      <c r="AD515" s="26">
        <f t="shared" si="429"/>
        <v>0</v>
      </c>
      <c r="AE515" s="26">
        <f t="shared" si="429"/>
        <v>0</v>
      </c>
      <c r="AF515" s="26">
        <f t="shared" si="429"/>
        <v>0</v>
      </c>
    </row>
    <row r="516" spans="2:32" s="13" customFormat="1" ht="15" x14ac:dyDescent="0.25">
      <c r="B516" s="17" t="s">
        <v>48</v>
      </c>
      <c r="C516" s="23">
        <f t="shared" ref="C516:Q516" si="430">C338+C427</f>
        <v>0</v>
      </c>
      <c r="D516" s="23">
        <f t="shared" si="430"/>
        <v>0</v>
      </c>
      <c r="E516" s="23">
        <f t="shared" si="430"/>
        <v>0</v>
      </c>
      <c r="F516" s="23">
        <f t="shared" si="430"/>
        <v>0</v>
      </c>
      <c r="G516" s="23">
        <f t="shared" si="430"/>
        <v>0</v>
      </c>
      <c r="H516" s="23">
        <f t="shared" si="430"/>
        <v>0</v>
      </c>
      <c r="I516" s="23">
        <f t="shared" si="430"/>
        <v>0</v>
      </c>
      <c r="J516" s="23">
        <f t="shared" si="430"/>
        <v>0</v>
      </c>
      <c r="K516" s="23">
        <f t="shared" si="430"/>
        <v>0</v>
      </c>
      <c r="L516" s="23">
        <f t="shared" si="430"/>
        <v>0</v>
      </c>
      <c r="M516" s="23">
        <f t="shared" si="430"/>
        <v>0</v>
      </c>
      <c r="N516" s="23">
        <f t="shared" si="430"/>
        <v>0</v>
      </c>
      <c r="O516" s="23">
        <f t="shared" si="430"/>
        <v>0</v>
      </c>
      <c r="P516" s="23">
        <f t="shared" si="430"/>
        <v>0</v>
      </c>
      <c r="Q516" s="23">
        <f t="shared" si="430"/>
        <v>0</v>
      </c>
      <c r="R516" s="23">
        <f t="shared" ref="R516:AF516" si="431">R338+R427</f>
        <v>0</v>
      </c>
      <c r="S516" s="23">
        <f t="shared" si="431"/>
        <v>0</v>
      </c>
      <c r="T516" s="23">
        <f t="shared" si="431"/>
        <v>0</v>
      </c>
      <c r="U516" s="23">
        <f t="shared" si="431"/>
        <v>0</v>
      </c>
      <c r="V516" s="23">
        <f t="shared" si="431"/>
        <v>0</v>
      </c>
      <c r="W516" s="23">
        <f t="shared" si="431"/>
        <v>0</v>
      </c>
      <c r="X516" s="23">
        <f t="shared" si="431"/>
        <v>0</v>
      </c>
      <c r="Y516" s="23">
        <f t="shared" si="431"/>
        <v>0</v>
      </c>
      <c r="Z516" s="23">
        <f t="shared" si="431"/>
        <v>0</v>
      </c>
      <c r="AA516" s="23">
        <f t="shared" si="431"/>
        <v>0</v>
      </c>
      <c r="AB516" s="23">
        <f t="shared" si="431"/>
        <v>0</v>
      </c>
      <c r="AC516" s="23">
        <f t="shared" si="431"/>
        <v>0</v>
      </c>
      <c r="AD516" s="23">
        <f t="shared" si="431"/>
        <v>0</v>
      </c>
      <c r="AE516" s="23">
        <f t="shared" si="431"/>
        <v>0</v>
      </c>
      <c r="AF516" s="23">
        <f t="shared" si="431"/>
        <v>0</v>
      </c>
    </row>
    <row r="517" spans="2:32" s="13" customFormat="1" ht="30" x14ac:dyDescent="0.25">
      <c r="B517" s="17" t="s">
        <v>49</v>
      </c>
      <c r="C517" s="23">
        <f t="shared" ref="C517:Q517" si="432">C339+C428</f>
        <v>0</v>
      </c>
      <c r="D517" s="23">
        <f t="shared" si="432"/>
        <v>0</v>
      </c>
      <c r="E517" s="23">
        <f t="shared" si="432"/>
        <v>0</v>
      </c>
      <c r="F517" s="23">
        <f t="shared" si="432"/>
        <v>0</v>
      </c>
      <c r="G517" s="23">
        <f t="shared" si="432"/>
        <v>0</v>
      </c>
      <c r="H517" s="23">
        <f t="shared" si="432"/>
        <v>0</v>
      </c>
      <c r="I517" s="23">
        <f t="shared" si="432"/>
        <v>0</v>
      </c>
      <c r="J517" s="23">
        <f t="shared" si="432"/>
        <v>0</v>
      </c>
      <c r="K517" s="23">
        <f t="shared" si="432"/>
        <v>0</v>
      </c>
      <c r="L517" s="23">
        <f t="shared" si="432"/>
        <v>0</v>
      </c>
      <c r="M517" s="23">
        <f t="shared" si="432"/>
        <v>0</v>
      </c>
      <c r="N517" s="23">
        <f t="shared" si="432"/>
        <v>0</v>
      </c>
      <c r="O517" s="23">
        <f t="shared" si="432"/>
        <v>0</v>
      </c>
      <c r="P517" s="23">
        <f t="shared" si="432"/>
        <v>0</v>
      </c>
      <c r="Q517" s="23">
        <f t="shared" si="432"/>
        <v>0</v>
      </c>
      <c r="R517" s="23">
        <f t="shared" ref="R517:AF517" si="433">R339+R428</f>
        <v>0</v>
      </c>
      <c r="S517" s="23">
        <f t="shared" si="433"/>
        <v>0</v>
      </c>
      <c r="T517" s="23">
        <f t="shared" si="433"/>
        <v>0</v>
      </c>
      <c r="U517" s="23">
        <f t="shared" si="433"/>
        <v>0</v>
      </c>
      <c r="V517" s="23">
        <f t="shared" si="433"/>
        <v>0</v>
      </c>
      <c r="W517" s="23">
        <f t="shared" si="433"/>
        <v>0</v>
      </c>
      <c r="X517" s="23">
        <f t="shared" si="433"/>
        <v>0</v>
      </c>
      <c r="Y517" s="23">
        <f t="shared" si="433"/>
        <v>0</v>
      </c>
      <c r="Z517" s="23">
        <f t="shared" si="433"/>
        <v>0</v>
      </c>
      <c r="AA517" s="23">
        <f t="shared" si="433"/>
        <v>0</v>
      </c>
      <c r="AB517" s="23">
        <f t="shared" si="433"/>
        <v>0</v>
      </c>
      <c r="AC517" s="23">
        <f t="shared" si="433"/>
        <v>0</v>
      </c>
      <c r="AD517" s="23">
        <f t="shared" si="433"/>
        <v>0</v>
      </c>
      <c r="AE517" s="23">
        <f t="shared" si="433"/>
        <v>0</v>
      </c>
      <c r="AF517" s="23">
        <f t="shared" si="433"/>
        <v>0</v>
      </c>
    </row>
    <row r="518" spans="2:32" s="13" customFormat="1" ht="15" x14ac:dyDescent="0.25">
      <c r="B518" s="17" t="s">
        <v>136</v>
      </c>
      <c r="C518" s="23">
        <f t="shared" ref="C518:Q518" si="434">C340+C429</f>
        <v>0</v>
      </c>
      <c r="D518" s="23">
        <f t="shared" si="434"/>
        <v>0</v>
      </c>
      <c r="E518" s="23">
        <f t="shared" si="434"/>
        <v>0</v>
      </c>
      <c r="F518" s="23">
        <f t="shared" si="434"/>
        <v>0</v>
      </c>
      <c r="G518" s="23">
        <f t="shared" si="434"/>
        <v>0</v>
      </c>
      <c r="H518" s="23">
        <f t="shared" si="434"/>
        <v>0</v>
      </c>
      <c r="I518" s="23">
        <f t="shared" si="434"/>
        <v>0</v>
      </c>
      <c r="J518" s="23">
        <f t="shared" si="434"/>
        <v>0</v>
      </c>
      <c r="K518" s="23">
        <f t="shared" si="434"/>
        <v>0</v>
      </c>
      <c r="L518" s="23">
        <f t="shared" si="434"/>
        <v>0</v>
      </c>
      <c r="M518" s="23">
        <f t="shared" si="434"/>
        <v>0</v>
      </c>
      <c r="N518" s="23">
        <f t="shared" si="434"/>
        <v>0</v>
      </c>
      <c r="O518" s="23">
        <f t="shared" si="434"/>
        <v>0</v>
      </c>
      <c r="P518" s="23">
        <f t="shared" si="434"/>
        <v>0</v>
      </c>
      <c r="Q518" s="23">
        <f t="shared" si="434"/>
        <v>0</v>
      </c>
      <c r="R518" s="23">
        <f t="shared" ref="R518:AF518" si="435">R340+R429</f>
        <v>0</v>
      </c>
      <c r="S518" s="23">
        <f t="shared" si="435"/>
        <v>0</v>
      </c>
      <c r="T518" s="23">
        <f t="shared" si="435"/>
        <v>0</v>
      </c>
      <c r="U518" s="23">
        <f t="shared" si="435"/>
        <v>0</v>
      </c>
      <c r="V518" s="23">
        <f t="shared" si="435"/>
        <v>0</v>
      </c>
      <c r="W518" s="23">
        <f t="shared" si="435"/>
        <v>0</v>
      </c>
      <c r="X518" s="23">
        <f t="shared" si="435"/>
        <v>0</v>
      </c>
      <c r="Y518" s="23">
        <f t="shared" si="435"/>
        <v>0</v>
      </c>
      <c r="Z518" s="23">
        <f t="shared" si="435"/>
        <v>0</v>
      </c>
      <c r="AA518" s="23">
        <f t="shared" si="435"/>
        <v>0</v>
      </c>
      <c r="AB518" s="23">
        <f t="shared" si="435"/>
        <v>0</v>
      </c>
      <c r="AC518" s="23">
        <f t="shared" si="435"/>
        <v>0</v>
      </c>
      <c r="AD518" s="23">
        <f t="shared" si="435"/>
        <v>0</v>
      </c>
      <c r="AE518" s="23">
        <f t="shared" si="435"/>
        <v>0</v>
      </c>
      <c r="AF518" s="23">
        <f t="shared" si="435"/>
        <v>0</v>
      </c>
    </row>
    <row r="519" spans="2:32" s="13" customFormat="1" ht="15" x14ac:dyDescent="0.25">
      <c r="B519" s="17" t="s">
        <v>50</v>
      </c>
      <c r="C519" s="23">
        <f t="shared" ref="C519:Q519" si="436">C341+C430</f>
        <v>0</v>
      </c>
      <c r="D519" s="23">
        <f t="shared" si="436"/>
        <v>0</v>
      </c>
      <c r="E519" s="23">
        <f t="shared" si="436"/>
        <v>0</v>
      </c>
      <c r="F519" s="23">
        <f t="shared" si="436"/>
        <v>0</v>
      </c>
      <c r="G519" s="23">
        <f t="shared" si="436"/>
        <v>0</v>
      </c>
      <c r="H519" s="23">
        <f t="shared" si="436"/>
        <v>0</v>
      </c>
      <c r="I519" s="23">
        <f t="shared" si="436"/>
        <v>0</v>
      </c>
      <c r="J519" s="23">
        <f t="shared" si="436"/>
        <v>0</v>
      </c>
      <c r="K519" s="23">
        <f t="shared" si="436"/>
        <v>0</v>
      </c>
      <c r="L519" s="23">
        <f t="shared" si="436"/>
        <v>0</v>
      </c>
      <c r="M519" s="23">
        <f t="shared" si="436"/>
        <v>0</v>
      </c>
      <c r="N519" s="23">
        <f t="shared" si="436"/>
        <v>0</v>
      </c>
      <c r="O519" s="23">
        <f t="shared" si="436"/>
        <v>0</v>
      </c>
      <c r="P519" s="23">
        <f t="shared" si="436"/>
        <v>0</v>
      </c>
      <c r="Q519" s="23">
        <f t="shared" si="436"/>
        <v>0</v>
      </c>
      <c r="R519" s="23">
        <f t="shared" ref="R519:AF519" si="437">R341+R430</f>
        <v>0</v>
      </c>
      <c r="S519" s="23">
        <f t="shared" si="437"/>
        <v>0</v>
      </c>
      <c r="T519" s="23">
        <f t="shared" si="437"/>
        <v>0</v>
      </c>
      <c r="U519" s="23">
        <f t="shared" si="437"/>
        <v>0</v>
      </c>
      <c r="V519" s="23">
        <f t="shared" si="437"/>
        <v>0</v>
      </c>
      <c r="W519" s="23">
        <f t="shared" si="437"/>
        <v>0</v>
      </c>
      <c r="X519" s="23">
        <f t="shared" si="437"/>
        <v>0</v>
      </c>
      <c r="Y519" s="23">
        <f t="shared" si="437"/>
        <v>0</v>
      </c>
      <c r="Z519" s="23">
        <f t="shared" si="437"/>
        <v>0</v>
      </c>
      <c r="AA519" s="23">
        <f t="shared" si="437"/>
        <v>0</v>
      </c>
      <c r="AB519" s="23">
        <f t="shared" si="437"/>
        <v>0</v>
      </c>
      <c r="AC519" s="23">
        <f t="shared" si="437"/>
        <v>0</v>
      </c>
      <c r="AD519" s="23">
        <f t="shared" si="437"/>
        <v>0</v>
      </c>
      <c r="AE519" s="23">
        <f t="shared" si="437"/>
        <v>0</v>
      </c>
      <c r="AF519" s="23">
        <f t="shared" si="437"/>
        <v>0</v>
      </c>
    </row>
    <row r="520" spans="2:32" s="13" customFormat="1" ht="15" x14ac:dyDescent="0.25">
      <c r="B520" s="17" t="s">
        <v>51</v>
      </c>
      <c r="C520" s="23">
        <f t="shared" ref="C520:Q520" si="438">C342+C431</f>
        <v>0</v>
      </c>
      <c r="D520" s="23">
        <f t="shared" si="438"/>
        <v>0</v>
      </c>
      <c r="E520" s="23">
        <f t="shared" si="438"/>
        <v>0</v>
      </c>
      <c r="F520" s="23">
        <f t="shared" si="438"/>
        <v>0</v>
      </c>
      <c r="G520" s="23">
        <f t="shared" si="438"/>
        <v>0</v>
      </c>
      <c r="H520" s="23">
        <f t="shared" si="438"/>
        <v>0</v>
      </c>
      <c r="I520" s="23">
        <f t="shared" si="438"/>
        <v>0</v>
      </c>
      <c r="J520" s="23">
        <f t="shared" si="438"/>
        <v>0</v>
      </c>
      <c r="K520" s="23">
        <f t="shared" si="438"/>
        <v>0</v>
      </c>
      <c r="L520" s="23">
        <f t="shared" si="438"/>
        <v>0</v>
      </c>
      <c r="M520" s="23">
        <f t="shared" si="438"/>
        <v>0</v>
      </c>
      <c r="N520" s="23">
        <f t="shared" si="438"/>
        <v>0</v>
      </c>
      <c r="O520" s="23">
        <f t="shared" si="438"/>
        <v>0</v>
      </c>
      <c r="P520" s="23">
        <f t="shared" si="438"/>
        <v>0</v>
      </c>
      <c r="Q520" s="23">
        <f t="shared" si="438"/>
        <v>0</v>
      </c>
      <c r="R520" s="23">
        <f t="shared" ref="R520:AF520" si="439">R342+R431</f>
        <v>0</v>
      </c>
      <c r="S520" s="23">
        <f t="shared" si="439"/>
        <v>0</v>
      </c>
      <c r="T520" s="23">
        <f t="shared" si="439"/>
        <v>0</v>
      </c>
      <c r="U520" s="23">
        <f t="shared" si="439"/>
        <v>0</v>
      </c>
      <c r="V520" s="23">
        <f t="shared" si="439"/>
        <v>0</v>
      </c>
      <c r="W520" s="23">
        <f t="shared" si="439"/>
        <v>0</v>
      </c>
      <c r="X520" s="23">
        <f t="shared" si="439"/>
        <v>0</v>
      </c>
      <c r="Y520" s="23">
        <f t="shared" si="439"/>
        <v>0</v>
      </c>
      <c r="Z520" s="23">
        <f t="shared" si="439"/>
        <v>0</v>
      </c>
      <c r="AA520" s="23">
        <f t="shared" si="439"/>
        <v>0</v>
      </c>
      <c r="AB520" s="23">
        <f t="shared" si="439"/>
        <v>0</v>
      </c>
      <c r="AC520" s="23">
        <f t="shared" si="439"/>
        <v>0</v>
      </c>
      <c r="AD520" s="23">
        <f t="shared" si="439"/>
        <v>0</v>
      </c>
      <c r="AE520" s="23">
        <f t="shared" si="439"/>
        <v>0</v>
      </c>
      <c r="AF520" s="23">
        <f t="shared" si="439"/>
        <v>0</v>
      </c>
    </row>
    <row r="521" spans="2:32" s="13" customFormat="1" ht="15" x14ac:dyDescent="0.25">
      <c r="B521" s="17" t="s">
        <v>52</v>
      </c>
      <c r="C521" s="23">
        <f t="shared" ref="C521:Q521" si="440">C343+C432</f>
        <v>0</v>
      </c>
      <c r="D521" s="23">
        <f t="shared" si="440"/>
        <v>0</v>
      </c>
      <c r="E521" s="23">
        <f t="shared" si="440"/>
        <v>0</v>
      </c>
      <c r="F521" s="23">
        <f t="shared" si="440"/>
        <v>0</v>
      </c>
      <c r="G521" s="23">
        <f t="shared" si="440"/>
        <v>0</v>
      </c>
      <c r="H521" s="23">
        <f t="shared" si="440"/>
        <v>0</v>
      </c>
      <c r="I521" s="23">
        <f t="shared" si="440"/>
        <v>0</v>
      </c>
      <c r="J521" s="23">
        <f t="shared" si="440"/>
        <v>0</v>
      </c>
      <c r="K521" s="23">
        <f t="shared" si="440"/>
        <v>0</v>
      </c>
      <c r="L521" s="23">
        <f t="shared" si="440"/>
        <v>0</v>
      </c>
      <c r="M521" s="23">
        <f t="shared" si="440"/>
        <v>0</v>
      </c>
      <c r="N521" s="23">
        <f t="shared" si="440"/>
        <v>0</v>
      </c>
      <c r="O521" s="23">
        <f t="shared" si="440"/>
        <v>0</v>
      </c>
      <c r="P521" s="23">
        <f t="shared" si="440"/>
        <v>0</v>
      </c>
      <c r="Q521" s="23">
        <f t="shared" si="440"/>
        <v>0</v>
      </c>
      <c r="R521" s="23">
        <f t="shared" ref="R521:AF521" si="441">R343+R432</f>
        <v>0</v>
      </c>
      <c r="S521" s="23">
        <f t="shared" si="441"/>
        <v>0</v>
      </c>
      <c r="T521" s="23">
        <f t="shared" si="441"/>
        <v>0</v>
      </c>
      <c r="U521" s="23">
        <f t="shared" si="441"/>
        <v>0</v>
      </c>
      <c r="V521" s="23">
        <f t="shared" si="441"/>
        <v>0</v>
      </c>
      <c r="W521" s="23">
        <f t="shared" si="441"/>
        <v>0</v>
      </c>
      <c r="X521" s="23">
        <f t="shared" si="441"/>
        <v>0</v>
      </c>
      <c r="Y521" s="23">
        <f t="shared" si="441"/>
        <v>0</v>
      </c>
      <c r="Z521" s="23">
        <f t="shared" si="441"/>
        <v>0</v>
      </c>
      <c r="AA521" s="23">
        <f t="shared" si="441"/>
        <v>0</v>
      </c>
      <c r="AB521" s="23">
        <f t="shared" si="441"/>
        <v>0</v>
      </c>
      <c r="AC521" s="23">
        <f t="shared" si="441"/>
        <v>0</v>
      </c>
      <c r="AD521" s="23">
        <f t="shared" si="441"/>
        <v>0</v>
      </c>
      <c r="AE521" s="23">
        <f t="shared" si="441"/>
        <v>0</v>
      </c>
      <c r="AF521" s="23">
        <f t="shared" si="441"/>
        <v>0</v>
      </c>
    </row>
    <row r="522" spans="2:32" s="13" customFormat="1" ht="15" x14ac:dyDescent="0.25">
      <c r="B522" s="17" t="s">
        <v>53</v>
      </c>
      <c r="C522" s="23">
        <f t="shared" ref="C522:Q522" si="442">C344+C433</f>
        <v>0</v>
      </c>
      <c r="D522" s="23">
        <f t="shared" si="442"/>
        <v>0</v>
      </c>
      <c r="E522" s="23">
        <f t="shared" si="442"/>
        <v>0</v>
      </c>
      <c r="F522" s="23">
        <f t="shared" si="442"/>
        <v>0</v>
      </c>
      <c r="G522" s="23">
        <f t="shared" si="442"/>
        <v>0</v>
      </c>
      <c r="H522" s="23">
        <f t="shared" si="442"/>
        <v>0</v>
      </c>
      <c r="I522" s="23">
        <f t="shared" si="442"/>
        <v>0</v>
      </c>
      <c r="J522" s="23">
        <f t="shared" si="442"/>
        <v>0</v>
      </c>
      <c r="K522" s="23">
        <f t="shared" si="442"/>
        <v>0</v>
      </c>
      <c r="L522" s="23">
        <f t="shared" si="442"/>
        <v>0</v>
      </c>
      <c r="M522" s="23">
        <f t="shared" si="442"/>
        <v>0</v>
      </c>
      <c r="N522" s="23">
        <f t="shared" si="442"/>
        <v>0</v>
      </c>
      <c r="O522" s="23">
        <f t="shared" si="442"/>
        <v>0</v>
      </c>
      <c r="P522" s="23">
        <f t="shared" si="442"/>
        <v>0</v>
      </c>
      <c r="Q522" s="23">
        <f t="shared" si="442"/>
        <v>0</v>
      </c>
      <c r="R522" s="23">
        <f t="shared" ref="R522:AF522" si="443">R344+R433</f>
        <v>0</v>
      </c>
      <c r="S522" s="23">
        <f t="shared" si="443"/>
        <v>0</v>
      </c>
      <c r="T522" s="23">
        <f t="shared" si="443"/>
        <v>0</v>
      </c>
      <c r="U522" s="23">
        <f t="shared" si="443"/>
        <v>0</v>
      </c>
      <c r="V522" s="23">
        <f t="shared" si="443"/>
        <v>0</v>
      </c>
      <c r="W522" s="23">
        <f t="shared" si="443"/>
        <v>0</v>
      </c>
      <c r="X522" s="23">
        <f t="shared" si="443"/>
        <v>0</v>
      </c>
      <c r="Y522" s="23">
        <f t="shared" si="443"/>
        <v>0</v>
      </c>
      <c r="Z522" s="23">
        <f t="shared" si="443"/>
        <v>0</v>
      </c>
      <c r="AA522" s="23">
        <f t="shared" si="443"/>
        <v>0</v>
      </c>
      <c r="AB522" s="23">
        <f t="shared" si="443"/>
        <v>0</v>
      </c>
      <c r="AC522" s="23">
        <f t="shared" si="443"/>
        <v>0</v>
      </c>
      <c r="AD522" s="23">
        <f t="shared" si="443"/>
        <v>0</v>
      </c>
      <c r="AE522" s="23">
        <f t="shared" si="443"/>
        <v>0</v>
      </c>
      <c r="AF522" s="23">
        <f t="shared" si="443"/>
        <v>0</v>
      </c>
    </row>
    <row r="523" spans="2:32" s="13" customFormat="1" ht="30" x14ac:dyDescent="0.25">
      <c r="B523" s="17" t="s">
        <v>54</v>
      </c>
      <c r="C523" s="23">
        <f t="shared" ref="C523:Q523" si="444">C345+C434</f>
        <v>0</v>
      </c>
      <c r="D523" s="23">
        <f t="shared" si="444"/>
        <v>0</v>
      </c>
      <c r="E523" s="23">
        <f t="shared" si="444"/>
        <v>0</v>
      </c>
      <c r="F523" s="23">
        <f t="shared" si="444"/>
        <v>0</v>
      </c>
      <c r="G523" s="23">
        <f t="shared" si="444"/>
        <v>0</v>
      </c>
      <c r="H523" s="23">
        <f t="shared" si="444"/>
        <v>0</v>
      </c>
      <c r="I523" s="23">
        <f t="shared" si="444"/>
        <v>0</v>
      </c>
      <c r="J523" s="23">
        <f t="shared" si="444"/>
        <v>0</v>
      </c>
      <c r="K523" s="23">
        <f t="shared" si="444"/>
        <v>0</v>
      </c>
      <c r="L523" s="23">
        <f t="shared" si="444"/>
        <v>0</v>
      </c>
      <c r="M523" s="23">
        <f t="shared" si="444"/>
        <v>0</v>
      </c>
      <c r="N523" s="23">
        <f t="shared" si="444"/>
        <v>0</v>
      </c>
      <c r="O523" s="23">
        <f t="shared" si="444"/>
        <v>0</v>
      </c>
      <c r="P523" s="23">
        <f t="shared" si="444"/>
        <v>0</v>
      </c>
      <c r="Q523" s="23">
        <f t="shared" si="444"/>
        <v>0</v>
      </c>
      <c r="R523" s="23">
        <f t="shared" ref="R523:AF523" si="445">R345+R434</f>
        <v>0</v>
      </c>
      <c r="S523" s="23">
        <f t="shared" si="445"/>
        <v>0</v>
      </c>
      <c r="T523" s="23">
        <f t="shared" si="445"/>
        <v>0</v>
      </c>
      <c r="U523" s="23">
        <f t="shared" si="445"/>
        <v>0</v>
      </c>
      <c r="V523" s="23">
        <f t="shared" si="445"/>
        <v>0</v>
      </c>
      <c r="W523" s="23">
        <f t="shared" si="445"/>
        <v>0</v>
      </c>
      <c r="X523" s="23">
        <f t="shared" si="445"/>
        <v>0</v>
      </c>
      <c r="Y523" s="23">
        <f t="shared" si="445"/>
        <v>0</v>
      </c>
      <c r="Z523" s="23">
        <f t="shared" si="445"/>
        <v>0</v>
      </c>
      <c r="AA523" s="23">
        <f t="shared" si="445"/>
        <v>0</v>
      </c>
      <c r="AB523" s="23">
        <f t="shared" si="445"/>
        <v>0</v>
      </c>
      <c r="AC523" s="23">
        <f t="shared" si="445"/>
        <v>0</v>
      </c>
      <c r="AD523" s="23">
        <f t="shared" si="445"/>
        <v>0</v>
      </c>
      <c r="AE523" s="23">
        <f t="shared" si="445"/>
        <v>0</v>
      </c>
      <c r="AF523" s="23">
        <f t="shared" si="445"/>
        <v>0</v>
      </c>
    </row>
    <row r="524" spans="2:32" s="13" customFormat="1" ht="30" x14ac:dyDescent="0.25">
      <c r="B524" s="47" t="s">
        <v>55</v>
      </c>
      <c r="C524" s="26">
        <f t="shared" ref="C524" si="446">C525+C526+C527+C528</f>
        <v>0</v>
      </c>
      <c r="D524" s="26">
        <f t="shared" ref="D524:Q524" si="447">D525+D526+D527+D528</f>
        <v>0</v>
      </c>
      <c r="E524" s="26">
        <f t="shared" si="447"/>
        <v>0</v>
      </c>
      <c r="F524" s="26">
        <f t="shared" si="447"/>
        <v>0</v>
      </c>
      <c r="G524" s="26">
        <f t="shared" si="447"/>
        <v>0</v>
      </c>
      <c r="H524" s="26">
        <f t="shared" si="447"/>
        <v>0</v>
      </c>
      <c r="I524" s="26">
        <f t="shared" si="447"/>
        <v>0</v>
      </c>
      <c r="J524" s="26">
        <f t="shared" si="447"/>
        <v>0</v>
      </c>
      <c r="K524" s="26">
        <f t="shared" si="447"/>
        <v>0</v>
      </c>
      <c r="L524" s="26">
        <f t="shared" si="447"/>
        <v>0</v>
      </c>
      <c r="M524" s="26">
        <f t="shared" si="447"/>
        <v>0</v>
      </c>
      <c r="N524" s="26">
        <f t="shared" si="447"/>
        <v>0</v>
      </c>
      <c r="O524" s="26">
        <f t="shared" si="447"/>
        <v>0</v>
      </c>
      <c r="P524" s="26">
        <f t="shared" si="447"/>
        <v>0</v>
      </c>
      <c r="Q524" s="26">
        <f t="shared" si="447"/>
        <v>0</v>
      </c>
      <c r="R524" s="26">
        <f t="shared" ref="R524:AF524" si="448">R525+R526+R527+R528</f>
        <v>0</v>
      </c>
      <c r="S524" s="26">
        <f t="shared" si="448"/>
        <v>0</v>
      </c>
      <c r="T524" s="26">
        <f t="shared" si="448"/>
        <v>0</v>
      </c>
      <c r="U524" s="26">
        <f t="shared" si="448"/>
        <v>0</v>
      </c>
      <c r="V524" s="26">
        <f t="shared" si="448"/>
        <v>0</v>
      </c>
      <c r="W524" s="26">
        <f t="shared" si="448"/>
        <v>0</v>
      </c>
      <c r="X524" s="26">
        <f t="shared" si="448"/>
        <v>0</v>
      </c>
      <c r="Y524" s="26">
        <f t="shared" si="448"/>
        <v>0</v>
      </c>
      <c r="Z524" s="26">
        <f t="shared" si="448"/>
        <v>0</v>
      </c>
      <c r="AA524" s="26">
        <f t="shared" si="448"/>
        <v>0</v>
      </c>
      <c r="AB524" s="26">
        <f t="shared" si="448"/>
        <v>0</v>
      </c>
      <c r="AC524" s="26">
        <f t="shared" si="448"/>
        <v>0</v>
      </c>
      <c r="AD524" s="26">
        <f t="shared" si="448"/>
        <v>0</v>
      </c>
      <c r="AE524" s="26">
        <f t="shared" si="448"/>
        <v>0</v>
      </c>
      <c r="AF524" s="26">
        <f t="shared" si="448"/>
        <v>0</v>
      </c>
    </row>
    <row r="525" spans="2:32" s="13" customFormat="1" ht="15" x14ac:dyDescent="0.25">
      <c r="B525" s="17" t="s">
        <v>56</v>
      </c>
      <c r="C525" s="23">
        <f t="shared" ref="C525:Q525" si="449">C347+C436</f>
        <v>0</v>
      </c>
      <c r="D525" s="23">
        <f t="shared" si="449"/>
        <v>0</v>
      </c>
      <c r="E525" s="23">
        <f t="shared" si="449"/>
        <v>0</v>
      </c>
      <c r="F525" s="23">
        <f t="shared" si="449"/>
        <v>0</v>
      </c>
      <c r="G525" s="23">
        <f t="shared" si="449"/>
        <v>0</v>
      </c>
      <c r="H525" s="23">
        <f t="shared" si="449"/>
        <v>0</v>
      </c>
      <c r="I525" s="23">
        <f t="shared" si="449"/>
        <v>0</v>
      </c>
      <c r="J525" s="23">
        <f t="shared" si="449"/>
        <v>0</v>
      </c>
      <c r="K525" s="23">
        <f t="shared" si="449"/>
        <v>0</v>
      </c>
      <c r="L525" s="23">
        <f t="shared" si="449"/>
        <v>0</v>
      </c>
      <c r="M525" s="23">
        <f t="shared" si="449"/>
        <v>0</v>
      </c>
      <c r="N525" s="23">
        <f t="shared" si="449"/>
        <v>0</v>
      </c>
      <c r="O525" s="23">
        <f t="shared" si="449"/>
        <v>0</v>
      </c>
      <c r="P525" s="23">
        <f t="shared" si="449"/>
        <v>0</v>
      </c>
      <c r="Q525" s="23">
        <f t="shared" si="449"/>
        <v>0</v>
      </c>
      <c r="R525" s="23">
        <f t="shared" ref="R525:AF525" si="450">R347+R436</f>
        <v>0</v>
      </c>
      <c r="S525" s="23">
        <f t="shared" si="450"/>
        <v>0</v>
      </c>
      <c r="T525" s="23">
        <f t="shared" si="450"/>
        <v>0</v>
      </c>
      <c r="U525" s="23">
        <f t="shared" si="450"/>
        <v>0</v>
      </c>
      <c r="V525" s="23">
        <f t="shared" si="450"/>
        <v>0</v>
      </c>
      <c r="W525" s="23">
        <f t="shared" si="450"/>
        <v>0</v>
      </c>
      <c r="X525" s="23">
        <f t="shared" si="450"/>
        <v>0</v>
      </c>
      <c r="Y525" s="23">
        <f t="shared" si="450"/>
        <v>0</v>
      </c>
      <c r="Z525" s="23">
        <f t="shared" si="450"/>
        <v>0</v>
      </c>
      <c r="AA525" s="23">
        <f t="shared" si="450"/>
        <v>0</v>
      </c>
      <c r="AB525" s="23">
        <f t="shared" si="450"/>
        <v>0</v>
      </c>
      <c r="AC525" s="23">
        <f t="shared" si="450"/>
        <v>0</v>
      </c>
      <c r="AD525" s="23">
        <f t="shared" si="450"/>
        <v>0</v>
      </c>
      <c r="AE525" s="23">
        <f t="shared" si="450"/>
        <v>0</v>
      </c>
      <c r="AF525" s="23">
        <f t="shared" si="450"/>
        <v>0</v>
      </c>
    </row>
    <row r="526" spans="2:32" s="13" customFormat="1" ht="15" x14ac:dyDescent="0.25">
      <c r="B526" s="17" t="s">
        <v>57</v>
      </c>
      <c r="C526" s="23">
        <f t="shared" ref="C526:Q526" si="451">C348+C437</f>
        <v>0</v>
      </c>
      <c r="D526" s="23">
        <f t="shared" si="451"/>
        <v>0</v>
      </c>
      <c r="E526" s="23">
        <f t="shared" si="451"/>
        <v>0</v>
      </c>
      <c r="F526" s="23">
        <f t="shared" si="451"/>
        <v>0</v>
      </c>
      <c r="G526" s="23">
        <f t="shared" si="451"/>
        <v>0</v>
      </c>
      <c r="H526" s="23">
        <f t="shared" si="451"/>
        <v>0</v>
      </c>
      <c r="I526" s="23">
        <f t="shared" si="451"/>
        <v>0</v>
      </c>
      <c r="J526" s="23">
        <f t="shared" si="451"/>
        <v>0</v>
      </c>
      <c r="K526" s="23">
        <f t="shared" si="451"/>
        <v>0</v>
      </c>
      <c r="L526" s="23">
        <f t="shared" si="451"/>
        <v>0</v>
      </c>
      <c r="M526" s="23">
        <f t="shared" si="451"/>
        <v>0</v>
      </c>
      <c r="N526" s="23">
        <f t="shared" si="451"/>
        <v>0</v>
      </c>
      <c r="O526" s="23">
        <f t="shared" si="451"/>
        <v>0</v>
      </c>
      <c r="P526" s="23">
        <f t="shared" si="451"/>
        <v>0</v>
      </c>
      <c r="Q526" s="23">
        <f t="shared" si="451"/>
        <v>0</v>
      </c>
      <c r="R526" s="23">
        <f t="shared" ref="R526:AF526" si="452">R348+R437</f>
        <v>0</v>
      </c>
      <c r="S526" s="23">
        <f t="shared" si="452"/>
        <v>0</v>
      </c>
      <c r="T526" s="23">
        <f t="shared" si="452"/>
        <v>0</v>
      </c>
      <c r="U526" s="23">
        <f t="shared" si="452"/>
        <v>0</v>
      </c>
      <c r="V526" s="23">
        <f t="shared" si="452"/>
        <v>0</v>
      </c>
      <c r="W526" s="23">
        <f t="shared" si="452"/>
        <v>0</v>
      </c>
      <c r="X526" s="23">
        <f t="shared" si="452"/>
        <v>0</v>
      </c>
      <c r="Y526" s="23">
        <f t="shared" si="452"/>
        <v>0</v>
      </c>
      <c r="Z526" s="23">
        <f t="shared" si="452"/>
        <v>0</v>
      </c>
      <c r="AA526" s="23">
        <f t="shared" si="452"/>
        <v>0</v>
      </c>
      <c r="AB526" s="23">
        <f t="shared" si="452"/>
        <v>0</v>
      </c>
      <c r="AC526" s="23">
        <f t="shared" si="452"/>
        <v>0</v>
      </c>
      <c r="AD526" s="23">
        <f t="shared" si="452"/>
        <v>0</v>
      </c>
      <c r="AE526" s="23">
        <f t="shared" si="452"/>
        <v>0</v>
      </c>
      <c r="AF526" s="23">
        <f t="shared" si="452"/>
        <v>0</v>
      </c>
    </row>
    <row r="527" spans="2:32" s="13" customFormat="1" ht="15" x14ac:dyDescent="0.25">
      <c r="B527" s="17" t="s">
        <v>58</v>
      </c>
      <c r="C527" s="23">
        <f t="shared" ref="C527:Q527" si="453">C349+C438</f>
        <v>0</v>
      </c>
      <c r="D527" s="23">
        <f t="shared" si="453"/>
        <v>0</v>
      </c>
      <c r="E527" s="23">
        <f t="shared" si="453"/>
        <v>0</v>
      </c>
      <c r="F527" s="23">
        <f t="shared" si="453"/>
        <v>0</v>
      </c>
      <c r="G527" s="23">
        <f t="shared" si="453"/>
        <v>0</v>
      </c>
      <c r="H527" s="23">
        <f t="shared" si="453"/>
        <v>0</v>
      </c>
      <c r="I527" s="23">
        <f t="shared" si="453"/>
        <v>0</v>
      </c>
      <c r="J527" s="23">
        <f t="shared" si="453"/>
        <v>0</v>
      </c>
      <c r="K527" s="23">
        <f t="shared" si="453"/>
        <v>0</v>
      </c>
      <c r="L527" s="23">
        <f t="shared" si="453"/>
        <v>0</v>
      </c>
      <c r="M527" s="23">
        <f t="shared" si="453"/>
        <v>0</v>
      </c>
      <c r="N527" s="23">
        <f t="shared" si="453"/>
        <v>0</v>
      </c>
      <c r="O527" s="23">
        <f t="shared" si="453"/>
        <v>0</v>
      </c>
      <c r="P527" s="23">
        <f t="shared" si="453"/>
        <v>0</v>
      </c>
      <c r="Q527" s="23">
        <f t="shared" si="453"/>
        <v>0</v>
      </c>
      <c r="R527" s="23">
        <f t="shared" ref="R527:AF527" si="454">R349+R438</f>
        <v>0</v>
      </c>
      <c r="S527" s="23">
        <f t="shared" si="454"/>
        <v>0</v>
      </c>
      <c r="T527" s="23">
        <f t="shared" si="454"/>
        <v>0</v>
      </c>
      <c r="U527" s="23">
        <f t="shared" si="454"/>
        <v>0</v>
      </c>
      <c r="V527" s="23">
        <f t="shared" si="454"/>
        <v>0</v>
      </c>
      <c r="W527" s="23">
        <f t="shared" si="454"/>
        <v>0</v>
      </c>
      <c r="X527" s="23">
        <f t="shared" si="454"/>
        <v>0</v>
      </c>
      <c r="Y527" s="23">
        <f t="shared" si="454"/>
        <v>0</v>
      </c>
      <c r="Z527" s="23">
        <f t="shared" si="454"/>
        <v>0</v>
      </c>
      <c r="AA527" s="23">
        <f t="shared" si="454"/>
        <v>0</v>
      </c>
      <c r="AB527" s="23">
        <f t="shared" si="454"/>
        <v>0</v>
      </c>
      <c r="AC527" s="23">
        <f t="shared" si="454"/>
        <v>0</v>
      </c>
      <c r="AD527" s="23">
        <f t="shared" si="454"/>
        <v>0</v>
      </c>
      <c r="AE527" s="23">
        <f t="shared" si="454"/>
        <v>0</v>
      </c>
      <c r="AF527" s="23">
        <f t="shared" si="454"/>
        <v>0</v>
      </c>
    </row>
    <row r="528" spans="2:32" s="13" customFormat="1" ht="15" x14ac:dyDescent="0.25">
      <c r="B528" s="17" t="s">
        <v>59</v>
      </c>
      <c r="C528" s="23">
        <f t="shared" ref="C528:Q528" si="455">C350+C439</f>
        <v>0</v>
      </c>
      <c r="D528" s="23">
        <f t="shared" si="455"/>
        <v>0</v>
      </c>
      <c r="E528" s="23">
        <f t="shared" si="455"/>
        <v>0</v>
      </c>
      <c r="F528" s="23">
        <f t="shared" si="455"/>
        <v>0</v>
      </c>
      <c r="G528" s="23">
        <f t="shared" si="455"/>
        <v>0</v>
      </c>
      <c r="H528" s="23">
        <f t="shared" si="455"/>
        <v>0</v>
      </c>
      <c r="I528" s="23">
        <f t="shared" si="455"/>
        <v>0</v>
      </c>
      <c r="J528" s="23">
        <f t="shared" si="455"/>
        <v>0</v>
      </c>
      <c r="K528" s="23">
        <f t="shared" si="455"/>
        <v>0</v>
      </c>
      <c r="L528" s="23">
        <f t="shared" si="455"/>
        <v>0</v>
      </c>
      <c r="M528" s="23">
        <f t="shared" si="455"/>
        <v>0</v>
      </c>
      <c r="N528" s="23">
        <f t="shared" si="455"/>
        <v>0</v>
      </c>
      <c r="O528" s="23">
        <f t="shared" si="455"/>
        <v>0</v>
      </c>
      <c r="P528" s="23">
        <f t="shared" si="455"/>
        <v>0</v>
      </c>
      <c r="Q528" s="23">
        <f t="shared" si="455"/>
        <v>0</v>
      </c>
      <c r="R528" s="23">
        <f t="shared" ref="R528:AF528" si="456">R350+R439</f>
        <v>0</v>
      </c>
      <c r="S528" s="23">
        <f t="shared" si="456"/>
        <v>0</v>
      </c>
      <c r="T528" s="23">
        <f t="shared" si="456"/>
        <v>0</v>
      </c>
      <c r="U528" s="23">
        <f t="shared" si="456"/>
        <v>0</v>
      </c>
      <c r="V528" s="23">
        <f t="shared" si="456"/>
        <v>0</v>
      </c>
      <c r="W528" s="23">
        <f t="shared" si="456"/>
        <v>0</v>
      </c>
      <c r="X528" s="23">
        <f t="shared" si="456"/>
        <v>0</v>
      </c>
      <c r="Y528" s="23">
        <f t="shared" si="456"/>
        <v>0</v>
      </c>
      <c r="Z528" s="23">
        <f t="shared" si="456"/>
        <v>0</v>
      </c>
      <c r="AA528" s="23">
        <f t="shared" si="456"/>
        <v>0</v>
      </c>
      <c r="AB528" s="23">
        <f t="shared" si="456"/>
        <v>0</v>
      </c>
      <c r="AC528" s="23">
        <f t="shared" si="456"/>
        <v>0</v>
      </c>
      <c r="AD528" s="23">
        <f t="shared" si="456"/>
        <v>0</v>
      </c>
      <c r="AE528" s="23">
        <f t="shared" si="456"/>
        <v>0</v>
      </c>
      <c r="AF528" s="23">
        <f t="shared" si="456"/>
        <v>0</v>
      </c>
    </row>
    <row r="529" spans="2:32" s="13" customFormat="1" ht="15" x14ac:dyDescent="0.25">
      <c r="B529" s="47" t="s">
        <v>60</v>
      </c>
      <c r="C529" s="26">
        <f>C515+C524</f>
        <v>0</v>
      </c>
      <c r="D529" s="26">
        <f t="shared" ref="D529:Q529" si="457">D515+D524</f>
        <v>0</v>
      </c>
      <c r="E529" s="26">
        <f t="shared" si="457"/>
        <v>0</v>
      </c>
      <c r="F529" s="26">
        <f t="shared" si="457"/>
        <v>0</v>
      </c>
      <c r="G529" s="26">
        <f t="shared" si="457"/>
        <v>0</v>
      </c>
      <c r="H529" s="26">
        <f t="shared" si="457"/>
        <v>0</v>
      </c>
      <c r="I529" s="26">
        <f t="shared" si="457"/>
        <v>0</v>
      </c>
      <c r="J529" s="26">
        <f t="shared" si="457"/>
        <v>0</v>
      </c>
      <c r="K529" s="26">
        <f t="shared" si="457"/>
        <v>0</v>
      </c>
      <c r="L529" s="26">
        <f t="shared" si="457"/>
        <v>0</v>
      </c>
      <c r="M529" s="26">
        <f t="shared" si="457"/>
        <v>0</v>
      </c>
      <c r="N529" s="26">
        <f t="shared" si="457"/>
        <v>0</v>
      </c>
      <c r="O529" s="26">
        <f t="shared" si="457"/>
        <v>0</v>
      </c>
      <c r="P529" s="26">
        <f t="shared" si="457"/>
        <v>0</v>
      </c>
      <c r="Q529" s="26">
        <f t="shared" si="457"/>
        <v>0</v>
      </c>
      <c r="R529" s="26">
        <f t="shared" ref="R529:AF529" si="458">R515+R524</f>
        <v>0</v>
      </c>
      <c r="S529" s="26">
        <f t="shared" si="458"/>
        <v>0</v>
      </c>
      <c r="T529" s="26">
        <f t="shared" si="458"/>
        <v>0</v>
      </c>
      <c r="U529" s="26">
        <f t="shared" si="458"/>
        <v>0</v>
      </c>
      <c r="V529" s="26">
        <f t="shared" si="458"/>
        <v>0</v>
      </c>
      <c r="W529" s="26">
        <f t="shared" si="458"/>
        <v>0</v>
      </c>
      <c r="X529" s="26">
        <f t="shared" si="458"/>
        <v>0</v>
      </c>
      <c r="Y529" s="26">
        <f t="shared" si="458"/>
        <v>0</v>
      </c>
      <c r="Z529" s="26">
        <f t="shared" si="458"/>
        <v>0</v>
      </c>
      <c r="AA529" s="26">
        <f t="shared" si="458"/>
        <v>0</v>
      </c>
      <c r="AB529" s="26">
        <f t="shared" si="458"/>
        <v>0</v>
      </c>
      <c r="AC529" s="26">
        <f t="shared" si="458"/>
        <v>0</v>
      </c>
      <c r="AD529" s="26">
        <f t="shared" si="458"/>
        <v>0</v>
      </c>
      <c r="AE529" s="26">
        <f t="shared" si="458"/>
        <v>0</v>
      </c>
      <c r="AF529" s="26">
        <f t="shared" si="458"/>
        <v>0</v>
      </c>
    </row>
    <row r="530" spans="2:32" s="13" customFormat="1" ht="15" x14ac:dyDescent="0.25"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</row>
    <row r="531" spans="2:32" s="13" customFormat="1" ht="30" x14ac:dyDescent="0.25">
      <c r="B531" s="36" t="s">
        <v>121</v>
      </c>
      <c r="C531" s="36" t="str">
        <f>założenia!C5</f>
        <v>Rok n</v>
      </c>
      <c r="D531" s="36" t="str">
        <f>założenia!D5</f>
        <v>Rok n+1</v>
      </c>
      <c r="E531" s="36" t="str">
        <f>założenia!E5</f>
        <v>Rok n+2</v>
      </c>
      <c r="F531" s="36" t="str">
        <f>założenia!F5</f>
        <v>Rok n+3</v>
      </c>
      <c r="G531" s="36" t="str">
        <f>założenia!G5</f>
        <v>Rok n+4</v>
      </c>
      <c r="H531" s="36" t="str">
        <f>założenia!H5</f>
        <v>Rok n+5</v>
      </c>
      <c r="I531" s="36" t="str">
        <f>założenia!I5</f>
        <v>Rok n+6</v>
      </c>
      <c r="J531" s="36" t="str">
        <f>założenia!J5</f>
        <v>Rok n+7</v>
      </c>
      <c r="K531" s="36" t="str">
        <f>założenia!K5</f>
        <v>Rok n+8</v>
      </c>
      <c r="L531" s="36" t="str">
        <f>założenia!L5</f>
        <v>Rok n+9</v>
      </c>
      <c r="M531" s="36" t="str">
        <f>założenia!M5</f>
        <v>Rok n+10</v>
      </c>
      <c r="N531" s="36" t="str">
        <f>założenia!N5</f>
        <v>Rok n+11</v>
      </c>
      <c r="O531" s="36" t="str">
        <f>założenia!O5</f>
        <v>Rok n+12</v>
      </c>
      <c r="P531" s="36" t="str">
        <f>założenia!P5</f>
        <v>Rok n+13</v>
      </c>
      <c r="Q531" s="36" t="str">
        <f>założenia!Q5</f>
        <v>Rok n+14</v>
      </c>
      <c r="R531" s="36" t="str">
        <f>założenia!R5</f>
        <v>Rok n+15</v>
      </c>
      <c r="S531" s="36" t="str">
        <f>założenia!S5</f>
        <v>Rok n+16</v>
      </c>
      <c r="T531" s="36" t="str">
        <f>założenia!T5</f>
        <v>Rok n+17</v>
      </c>
      <c r="U531" s="36" t="str">
        <f>założenia!U5</f>
        <v>Rok n+18</v>
      </c>
      <c r="V531" s="36" t="str">
        <f>założenia!V5</f>
        <v>Rok n+19</v>
      </c>
      <c r="W531" s="36" t="str">
        <f>założenia!W5</f>
        <v>Rok n+20</v>
      </c>
      <c r="X531" s="36" t="str">
        <f>założenia!X5</f>
        <v>Rok n+21</v>
      </c>
      <c r="Y531" s="36" t="str">
        <f>założenia!Y5</f>
        <v>Rok n+22</v>
      </c>
      <c r="Z531" s="36" t="str">
        <f>założenia!Z5</f>
        <v>Rok n+23</v>
      </c>
      <c r="AA531" s="36" t="str">
        <f>założenia!AA5</f>
        <v>Rok n+24</v>
      </c>
      <c r="AB531" s="36" t="str">
        <f>założenia!AB5</f>
        <v>Rok n+25</v>
      </c>
      <c r="AC531" s="36" t="str">
        <f>założenia!AC5</f>
        <v>Rok n+26</v>
      </c>
      <c r="AD531" s="36" t="str">
        <f>założenia!AD5</f>
        <v>Rok n+27</v>
      </c>
      <c r="AE531" s="36" t="str">
        <f>założenia!AE5</f>
        <v>Rok n+28</v>
      </c>
      <c r="AF531" s="36" t="str">
        <f>założenia!AF5</f>
        <v>Rok n+29</v>
      </c>
    </row>
    <row r="532" spans="2:32" s="13" customFormat="1" ht="15" x14ac:dyDescent="0.25">
      <c r="B532" s="47" t="s">
        <v>35</v>
      </c>
      <c r="C532" s="26">
        <f>C533+C534+C535+C536+C537</f>
        <v>0</v>
      </c>
      <c r="D532" s="26">
        <f t="shared" ref="D532:Q532" si="459">D533+D534+D535+D536+D537</f>
        <v>0</v>
      </c>
      <c r="E532" s="26">
        <f t="shared" si="459"/>
        <v>0</v>
      </c>
      <c r="F532" s="26">
        <f t="shared" si="459"/>
        <v>0</v>
      </c>
      <c r="G532" s="26">
        <f t="shared" si="459"/>
        <v>0</v>
      </c>
      <c r="H532" s="26">
        <f t="shared" si="459"/>
        <v>0</v>
      </c>
      <c r="I532" s="26">
        <f t="shared" si="459"/>
        <v>0</v>
      </c>
      <c r="J532" s="26">
        <f t="shared" si="459"/>
        <v>0</v>
      </c>
      <c r="K532" s="26">
        <f t="shared" si="459"/>
        <v>0</v>
      </c>
      <c r="L532" s="26">
        <f t="shared" si="459"/>
        <v>0</v>
      </c>
      <c r="M532" s="26">
        <f t="shared" si="459"/>
        <v>0</v>
      </c>
      <c r="N532" s="26">
        <f t="shared" si="459"/>
        <v>0</v>
      </c>
      <c r="O532" s="26">
        <f t="shared" si="459"/>
        <v>0</v>
      </c>
      <c r="P532" s="26">
        <f t="shared" si="459"/>
        <v>0</v>
      </c>
      <c r="Q532" s="26">
        <f t="shared" si="459"/>
        <v>0</v>
      </c>
      <c r="R532" s="26">
        <f t="shared" ref="R532:AF532" si="460">R533+R534+R535+R536+R537</f>
        <v>0</v>
      </c>
      <c r="S532" s="26">
        <f t="shared" si="460"/>
        <v>0</v>
      </c>
      <c r="T532" s="26">
        <f t="shared" si="460"/>
        <v>0</v>
      </c>
      <c r="U532" s="26">
        <f t="shared" si="460"/>
        <v>0</v>
      </c>
      <c r="V532" s="26">
        <f t="shared" si="460"/>
        <v>0</v>
      </c>
      <c r="W532" s="26">
        <f t="shared" si="460"/>
        <v>0</v>
      </c>
      <c r="X532" s="26">
        <f t="shared" si="460"/>
        <v>0</v>
      </c>
      <c r="Y532" s="26">
        <f t="shared" si="460"/>
        <v>0</v>
      </c>
      <c r="Z532" s="26">
        <f t="shared" si="460"/>
        <v>0</v>
      </c>
      <c r="AA532" s="26">
        <f t="shared" si="460"/>
        <v>0</v>
      </c>
      <c r="AB532" s="26">
        <f t="shared" si="460"/>
        <v>0</v>
      </c>
      <c r="AC532" s="26">
        <f t="shared" si="460"/>
        <v>0</v>
      </c>
      <c r="AD532" s="26">
        <f t="shared" si="460"/>
        <v>0</v>
      </c>
      <c r="AE532" s="26">
        <f t="shared" si="460"/>
        <v>0</v>
      </c>
      <c r="AF532" s="26">
        <f t="shared" si="460"/>
        <v>0</v>
      </c>
    </row>
    <row r="533" spans="2:32" s="13" customFormat="1" ht="15" x14ac:dyDescent="0.25">
      <c r="B533" s="17" t="s">
        <v>36</v>
      </c>
      <c r="C533" s="23">
        <f>C504-C475</f>
        <v>0</v>
      </c>
      <c r="D533" s="23">
        <f t="shared" ref="D533:Q533" si="461">D504-D475</f>
        <v>0</v>
      </c>
      <c r="E533" s="23">
        <f t="shared" si="461"/>
        <v>0</v>
      </c>
      <c r="F533" s="23">
        <f t="shared" si="461"/>
        <v>0</v>
      </c>
      <c r="G533" s="23">
        <f t="shared" si="461"/>
        <v>0</v>
      </c>
      <c r="H533" s="23">
        <f t="shared" si="461"/>
        <v>0</v>
      </c>
      <c r="I533" s="23">
        <f t="shared" si="461"/>
        <v>0</v>
      </c>
      <c r="J533" s="23">
        <f t="shared" si="461"/>
        <v>0</v>
      </c>
      <c r="K533" s="23">
        <f t="shared" si="461"/>
        <v>0</v>
      </c>
      <c r="L533" s="23">
        <f t="shared" si="461"/>
        <v>0</v>
      </c>
      <c r="M533" s="23">
        <f t="shared" si="461"/>
        <v>0</v>
      </c>
      <c r="N533" s="23">
        <f t="shared" si="461"/>
        <v>0</v>
      </c>
      <c r="O533" s="23">
        <f t="shared" si="461"/>
        <v>0</v>
      </c>
      <c r="P533" s="23">
        <f t="shared" si="461"/>
        <v>0</v>
      </c>
      <c r="Q533" s="23">
        <f t="shared" si="461"/>
        <v>0</v>
      </c>
      <c r="R533" s="23">
        <f t="shared" ref="R533:AF533" si="462">R504-R475</f>
        <v>0</v>
      </c>
      <c r="S533" s="23">
        <f t="shared" si="462"/>
        <v>0</v>
      </c>
      <c r="T533" s="23">
        <f t="shared" si="462"/>
        <v>0</v>
      </c>
      <c r="U533" s="23">
        <f t="shared" si="462"/>
        <v>0</v>
      </c>
      <c r="V533" s="23">
        <f t="shared" si="462"/>
        <v>0</v>
      </c>
      <c r="W533" s="23">
        <f t="shared" si="462"/>
        <v>0</v>
      </c>
      <c r="X533" s="23">
        <f t="shared" si="462"/>
        <v>0</v>
      </c>
      <c r="Y533" s="23">
        <f t="shared" si="462"/>
        <v>0</v>
      </c>
      <c r="Z533" s="23">
        <f t="shared" si="462"/>
        <v>0</v>
      </c>
      <c r="AA533" s="23">
        <f t="shared" si="462"/>
        <v>0</v>
      </c>
      <c r="AB533" s="23">
        <f t="shared" si="462"/>
        <v>0</v>
      </c>
      <c r="AC533" s="23">
        <f t="shared" si="462"/>
        <v>0</v>
      </c>
      <c r="AD533" s="23">
        <f t="shared" si="462"/>
        <v>0</v>
      </c>
      <c r="AE533" s="23">
        <f t="shared" si="462"/>
        <v>0</v>
      </c>
      <c r="AF533" s="23">
        <f t="shared" si="462"/>
        <v>0</v>
      </c>
    </row>
    <row r="534" spans="2:32" s="13" customFormat="1" ht="15" x14ac:dyDescent="0.25">
      <c r="B534" s="17" t="s">
        <v>37</v>
      </c>
      <c r="C534" s="23">
        <f t="shared" ref="C534:Q534" si="463">C505-C476</f>
        <v>0</v>
      </c>
      <c r="D534" s="23">
        <f t="shared" si="463"/>
        <v>0</v>
      </c>
      <c r="E534" s="23">
        <f t="shared" si="463"/>
        <v>0</v>
      </c>
      <c r="F534" s="23">
        <f t="shared" si="463"/>
        <v>0</v>
      </c>
      <c r="G534" s="23">
        <f t="shared" si="463"/>
        <v>0</v>
      </c>
      <c r="H534" s="23">
        <f t="shared" si="463"/>
        <v>0</v>
      </c>
      <c r="I534" s="23">
        <f t="shared" si="463"/>
        <v>0</v>
      </c>
      <c r="J534" s="23">
        <f t="shared" si="463"/>
        <v>0</v>
      </c>
      <c r="K534" s="23">
        <f t="shared" si="463"/>
        <v>0</v>
      </c>
      <c r="L534" s="23">
        <f t="shared" si="463"/>
        <v>0</v>
      </c>
      <c r="M534" s="23">
        <f t="shared" si="463"/>
        <v>0</v>
      </c>
      <c r="N534" s="23">
        <f t="shared" si="463"/>
        <v>0</v>
      </c>
      <c r="O534" s="23">
        <f t="shared" si="463"/>
        <v>0</v>
      </c>
      <c r="P534" s="23">
        <f t="shared" si="463"/>
        <v>0</v>
      </c>
      <c r="Q534" s="23">
        <f t="shared" si="463"/>
        <v>0</v>
      </c>
      <c r="R534" s="23">
        <f t="shared" ref="R534:AF534" si="464">R505-R476</f>
        <v>0</v>
      </c>
      <c r="S534" s="23">
        <f t="shared" si="464"/>
        <v>0</v>
      </c>
      <c r="T534" s="23">
        <f t="shared" si="464"/>
        <v>0</v>
      </c>
      <c r="U534" s="23">
        <f t="shared" si="464"/>
        <v>0</v>
      </c>
      <c r="V534" s="23">
        <f t="shared" si="464"/>
        <v>0</v>
      </c>
      <c r="W534" s="23">
        <f t="shared" si="464"/>
        <v>0</v>
      </c>
      <c r="X534" s="23">
        <f t="shared" si="464"/>
        <v>0</v>
      </c>
      <c r="Y534" s="23">
        <f t="shared" si="464"/>
        <v>0</v>
      </c>
      <c r="Z534" s="23">
        <f t="shared" si="464"/>
        <v>0</v>
      </c>
      <c r="AA534" s="23">
        <f t="shared" si="464"/>
        <v>0</v>
      </c>
      <c r="AB534" s="23">
        <f t="shared" si="464"/>
        <v>0</v>
      </c>
      <c r="AC534" s="23">
        <f t="shared" si="464"/>
        <v>0</v>
      </c>
      <c r="AD534" s="23">
        <f t="shared" si="464"/>
        <v>0</v>
      </c>
      <c r="AE534" s="23">
        <f t="shared" si="464"/>
        <v>0</v>
      </c>
      <c r="AF534" s="23">
        <f t="shared" si="464"/>
        <v>0</v>
      </c>
    </row>
    <row r="535" spans="2:32" s="13" customFormat="1" ht="15" x14ac:dyDescent="0.25">
      <c r="B535" s="17" t="s">
        <v>38</v>
      </c>
      <c r="C535" s="23">
        <f t="shared" ref="C535:Q535" si="465">C506-C477</f>
        <v>0</v>
      </c>
      <c r="D535" s="23">
        <f t="shared" si="465"/>
        <v>0</v>
      </c>
      <c r="E535" s="23">
        <f t="shared" si="465"/>
        <v>0</v>
      </c>
      <c r="F535" s="23">
        <f t="shared" si="465"/>
        <v>0</v>
      </c>
      <c r="G535" s="23">
        <f t="shared" si="465"/>
        <v>0</v>
      </c>
      <c r="H535" s="23">
        <f t="shared" si="465"/>
        <v>0</v>
      </c>
      <c r="I535" s="23">
        <f t="shared" si="465"/>
        <v>0</v>
      </c>
      <c r="J535" s="23">
        <f t="shared" si="465"/>
        <v>0</v>
      </c>
      <c r="K535" s="23">
        <f t="shared" si="465"/>
        <v>0</v>
      </c>
      <c r="L535" s="23">
        <f t="shared" si="465"/>
        <v>0</v>
      </c>
      <c r="M535" s="23">
        <f t="shared" si="465"/>
        <v>0</v>
      </c>
      <c r="N535" s="23">
        <f t="shared" si="465"/>
        <v>0</v>
      </c>
      <c r="O535" s="23">
        <f t="shared" si="465"/>
        <v>0</v>
      </c>
      <c r="P535" s="23">
        <f t="shared" si="465"/>
        <v>0</v>
      </c>
      <c r="Q535" s="23">
        <f t="shared" si="465"/>
        <v>0</v>
      </c>
      <c r="R535" s="23">
        <f t="shared" ref="R535:AF535" si="466">R506-R477</f>
        <v>0</v>
      </c>
      <c r="S535" s="23">
        <f t="shared" si="466"/>
        <v>0</v>
      </c>
      <c r="T535" s="23">
        <f t="shared" si="466"/>
        <v>0</v>
      </c>
      <c r="U535" s="23">
        <f t="shared" si="466"/>
        <v>0</v>
      </c>
      <c r="V535" s="23">
        <f t="shared" si="466"/>
        <v>0</v>
      </c>
      <c r="W535" s="23">
        <f t="shared" si="466"/>
        <v>0</v>
      </c>
      <c r="X535" s="23">
        <f t="shared" si="466"/>
        <v>0</v>
      </c>
      <c r="Y535" s="23">
        <f t="shared" si="466"/>
        <v>0</v>
      </c>
      <c r="Z535" s="23">
        <f t="shared" si="466"/>
        <v>0</v>
      </c>
      <c r="AA535" s="23">
        <f t="shared" si="466"/>
        <v>0</v>
      </c>
      <c r="AB535" s="23">
        <f t="shared" si="466"/>
        <v>0</v>
      </c>
      <c r="AC535" s="23">
        <f t="shared" si="466"/>
        <v>0</v>
      </c>
      <c r="AD535" s="23">
        <f t="shared" si="466"/>
        <v>0</v>
      </c>
      <c r="AE535" s="23">
        <f t="shared" si="466"/>
        <v>0</v>
      </c>
      <c r="AF535" s="23">
        <f t="shared" si="466"/>
        <v>0</v>
      </c>
    </row>
    <row r="536" spans="2:32" s="13" customFormat="1" ht="15" x14ac:dyDescent="0.25">
      <c r="B536" s="17" t="s">
        <v>39</v>
      </c>
      <c r="C536" s="23">
        <f t="shared" ref="C536:Q536" si="467">C507-C478</f>
        <v>0</v>
      </c>
      <c r="D536" s="23">
        <f t="shared" si="467"/>
        <v>0</v>
      </c>
      <c r="E536" s="23">
        <f t="shared" si="467"/>
        <v>0</v>
      </c>
      <c r="F536" s="23">
        <f t="shared" si="467"/>
        <v>0</v>
      </c>
      <c r="G536" s="23">
        <f t="shared" si="467"/>
        <v>0</v>
      </c>
      <c r="H536" s="23">
        <f t="shared" si="467"/>
        <v>0</v>
      </c>
      <c r="I536" s="23">
        <f t="shared" si="467"/>
        <v>0</v>
      </c>
      <c r="J536" s="23">
        <f t="shared" si="467"/>
        <v>0</v>
      </c>
      <c r="K536" s="23">
        <f t="shared" si="467"/>
        <v>0</v>
      </c>
      <c r="L536" s="23">
        <f t="shared" si="467"/>
        <v>0</v>
      </c>
      <c r="M536" s="23">
        <f t="shared" si="467"/>
        <v>0</v>
      </c>
      <c r="N536" s="23">
        <f t="shared" si="467"/>
        <v>0</v>
      </c>
      <c r="O536" s="23">
        <f t="shared" si="467"/>
        <v>0</v>
      </c>
      <c r="P536" s="23">
        <f t="shared" si="467"/>
        <v>0</v>
      </c>
      <c r="Q536" s="23">
        <f t="shared" si="467"/>
        <v>0</v>
      </c>
      <c r="R536" s="23">
        <f t="shared" ref="R536:AF536" si="468">R507-R478</f>
        <v>0</v>
      </c>
      <c r="S536" s="23">
        <f t="shared" si="468"/>
        <v>0</v>
      </c>
      <c r="T536" s="23">
        <f t="shared" si="468"/>
        <v>0</v>
      </c>
      <c r="U536" s="23">
        <f t="shared" si="468"/>
        <v>0</v>
      </c>
      <c r="V536" s="23">
        <f t="shared" si="468"/>
        <v>0</v>
      </c>
      <c r="W536" s="23">
        <f t="shared" si="468"/>
        <v>0</v>
      </c>
      <c r="X536" s="23">
        <f t="shared" si="468"/>
        <v>0</v>
      </c>
      <c r="Y536" s="23">
        <f t="shared" si="468"/>
        <v>0</v>
      </c>
      <c r="Z536" s="23">
        <f t="shared" si="468"/>
        <v>0</v>
      </c>
      <c r="AA536" s="23">
        <f t="shared" si="468"/>
        <v>0</v>
      </c>
      <c r="AB536" s="23">
        <f t="shared" si="468"/>
        <v>0</v>
      </c>
      <c r="AC536" s="23">
        <f t="shared" si="468"/>
        <v>0</v>
      </c>
      <c r="AD536" s="23">
        <f t="shared" si="468"/>
        <v>0</v>
      </c>
      <c r="AE536" s="23">
        <f t="shared" si="468"/>
        <v>0</v>
      </c>
      <c r="AF536" s="23">
        <f t="shared" si="468"/>
        <v>0</v>
      </c>
    </row>
    <row r="537" spans="2:32" s="13" customFormat="1" ht="30" x14ac:dyDescent="0.25">
      <c r="B537" s="17" t="s">
        <v>40</v>
      </c>
      <c r="C537" s="23">
        <f t="shared" ref="C537:Q537" si="469">C508-C479</f>
        <v>0</v>
      </c>
      <c r="D537" s="23">
        <f t="shared" si="469"/>
        <v>0</v>
      </c>
      <c r="E537" s="23">
        <f t="shared" si="469"/>
        <v>0</v>
      </c>
      <c r="F537" s="23">
        <f t="shared" si="469"/>
        <v>0</v>
      </c>
      <c r="G537" s="23">
        <f t="shared" si="469"/>
        <v>0</v>
      </c>
      <c r="H537" s="23">
        <f t="shared" si="469"/>
        <v>0</v>
      </c>
      <c r="I537" s="23">
        <f t="shared" si="469"/>
        <v>0</v>
      </c>
      <c r="J537" s="23">
        <f t="shared" si="469"/>
        <v>0</v>
      </c>
      <c r="K537" s="23">
        <f t="shared" si="469"/>
        <v>0</v>
      </c>
      <c r="L537" s="23">
        <f t="shared" si="469"/>
        <v>0</v>
      </c>
      <c r="M537" s="23">
        <f t="shared" si="469"/>
        <v>0</v>
      </c>
      <c r="N537" s="23">
        <f t="shared" si="469"/>
        <v>0</v>
      </c>
      <c r="O537" s="23">
        <f t="shared" si="469"/>
        <v>0</v>
      </c>
      <c r="P537" s="23">
        <f t="shared" si="469"/>
        <v>0</v>
      </c>
      <c r="Q537" s="23">
        <f t="shared" si="469"/>
        <v>0</v>
      </c>
      <c r="R537" s="23">
        <f t="shared" ref="R537:AF537" si="470">R508-R479</f>
        <v>0</v>
      </c>
      <c r="S537" s="23">
        <f t="shared" si="470"/>
        <v>0</v>
      </c>
      <c r="T537" s="23">
        <f t="shared" si="470"/>
        <v>0</v>
      </c>
      <c r="U537" s="23">
        <f t="shared" si="470"/>
        <v>0</v>
      </c>
      <c r="V537" s="23">
        <f t="shared" si="470"/>
        <v>0</v>
      </c>
      <c r="W537" s="23">
        <f t="shared" si="470"/>
        <v>0</v>
      </c>
      <c r="X537" s="23">
        <f t="shared" si="470"/>
        <v>0</v>
      </c>
      <c r="Y537" s="23">
        <f t="shared" si="470"/>
        <v>0</v>
      </c>
      <c r="Z537" s="23">
        <f t="shared" si="470"/>
        <v>0</v>
      </c>
      <c r="AA537" s="23">
        <f t="shared" si="470"/>
        <v>0</v>
      </c>
      <c r="AB537" s="23">
        <f t="shared" si="470"/>
        <v>0</v>
      </c>
      <c r="AC537" s="23">
        <f t="shared" si="470"/>
        <v>0</v>
      </c>
      <c r="AD537" s="23">
        <f t="shared" si="470"/>
        <v>0</v>
      </c>
      <c r="AE537" s="23">
        <f t="shared" si="470"/>
        <v>0</v>
      </c>
      <c r="AF537" s="23">
        <f t="shared" si="470"/>
        <v>0</v>
      </c>
    </row>
    <row r="538" spans="2:32" s="13" customFormat="1" ht="15" x14ac:dyDescent="0.25">
      <c r="B538" s="47" t="s">
        <v>41</v>
      </c>
      <c r="C538" s="26">
        <f>C539+C540+C541+C542</f>
        <v>0</v>
      </c>
      <c r="D538" s="26">
        <f t="shared" ref="D538:Q538" si="471">D539+D540+D541+D542</f>
        <v>0</v>
      </c>
      <c r="E538" s="26">
        <f t="shared" si="471"/>
        <v>0</v>
      </c>
      <c r="F538" s="26">
        <f t="shared" si="471"/>
        <v>0</v>
      </c>
      <c r="G538" s="26">
        <f t="shared" si="471"/>
        <v>0</v>
      </c>
      <c r="H538" s="26">
        <f t="shared" si="471"/>
        <v>0</v>
      </c>
      <c r="I538" s="26">
        <f t="shared" si="471"/>
        <v>0</v>
      </c>
      <c r="J538" s="26">
        <f t="shared" si="471"/>
        <v>0</v>
      </c>
      <c r="K538" s="26">
        <f t="shared" si="471"/>
        <v>0</v>
      </c>
      <c r="L538" s="26">
        <f t="shared" si="471"/>
        <v>0</v>
      </c>
      <c r="M538" s="26">
        <f t="shared" si="471"/>
        <v>0</v>
      </c>
      <c r="N538" s="26">
        <f t="shared" si="471"/>
        <v>0</v>
      </c>
      <c r="O538" s="26">
        <f t="shared" si="471"/>
        <v>0</v>
      </c>
      <c r="P538" s="26">
        <f t="shared" si="471"/>
        <v>0</v>
      </c>
      <c r="Q538" s="26">
        <f t="shared" si="471"/>
        <v>0</v>
      </c>
      <c r="R538" s="26">
        <f t="shared" ref="R538:AF538" si="472">R539+R540+R541+R542</f>
        <v>0</v>
      </c>
      <c r="S538" s="26">
        <f t="shared" si="472"/>
        <v>0</v>
      </c>
      <c r="T538" s="26">
        <f t="shared" si="472"/>
        <v>0</v>
      </c>
      <c r="U538" s="26">
        <f t="shared" si="472"/>
        <v>0</v>
      </c>
      <c r="V538" s="26">
        <f t="shared" si="472"/>
        <v>0</v>
      </c>
      <c r="W538" s="26">
        <f t="shared" si="472"/>
        <v>0</v>
      </c>
      <c r="X538" s="26">
        <f t="shared" si="472"/>
        <v>0</v>
      </c>
      <c r="Y538" s="26">
        <f t="shared" si="472"/>
        <v>0</v>
      </c>
      <c r="Z538" s="26">
        <f t="shared" si="472"/>
        <v>0</v>
      </c>
      <c r="AA538" s="26">
        <f t="shared" si="472"/>
        <v>0</v>
      </c>
      <c r="AB538" s="26">
        <f t="shared" si="472"/>
        <v>0</v>
      </c>
      <c r="AC538" s="26">
        <f t="shared" si="472"/>
        <v>0</v>
      </c>
      <c r="AD538" s="26">
        <f t="shared" si="472"/>
        <v>0</v>
      </c>
      <c r="AE538" s="26">
        <f t="shared" si="472"/>
        <v>0</v>
      </c>
      <c r="AF538" s="26">
        <f t="shared" si="472"/>
        <v>0</v>
      </c>
    </row>
    <row r="539" spans="2:32" s="13" customFormat="1" ht="15" x14ac:dyDescent="0.25">
      <c r="B539" s="17" t="s">
        <v>42</v>
      </c>
      <c r="C539" s="23">
        <f>C510-C481</f>
        <v>0</v>
      </c>
      <c r="D539" s="23">
        <f t="shared" ref="D539:Q539" si="473">D510-D481</f>
        <v>0</v>
      </c>
      <c r="E539" s="23">
        <f t="shared" si="473"/>
        <v>0</v>
      </c>
      <c r="F539" s="23">
        <f t="shared" si="473"/>
        <v>0</v>
      </c>
      <c r="G539" s="23">
        <f t="shared" si="473"/>
        <v>0</v>
      </c>
      <c r="H539" s="23">
        <f t="shared" si="473"/>
        <v>0</v>
      </c>
      <c r="I539" s="23">
        <f t="shared" si="473"/>
        <v>0</v>
      </c>
      <c r="J539" s="23">
        <f t="shared" si="473"/>
        <v>0</v>
      </c>
      <c r="K539" s="23">
        <f t="shared" si="473"/>
        <v>0</v>
      </c>
      <c r="L539" s="23">
        <f t="shared" si="473"/>
        <v>0</v>
      </c>
      <c r="M539" s="23">
        <f t="shared" si="473"/>
        <v>0</v>
      </c>
      <c r="N539" s="23">
        <f t="shared" si="473"/>
        <v>0</v>
      </c>
      <c r="O539" s="23">
        <f t="shared" si="473"/>
        <v>0</v>
      </c>
      <c r="P539" s="23">
        <f t="shared" si="473"/>
        <v>0</v>
      </c>
      <c r="Q539" s="23">
        <f t="shared" si="473"/>
        <v>0</v>
      </c>
      <c r="R539" s="23">
        <f t="shared" ref="R539:AF539" si="474">R510-R481</f>
        <v>0</v>
      </c>
      <c r="S539" s="23">
        <f t="shared" si="474"/>
        <v>0</v>
      </c>
      <c r="T539" s="23">
        <f t="shared" si="474"/>
        <v>0</v>
      </c>
      <c r="U539" s="23">
        <f t="shared" si="474"/>
        <v>0</v>
      </c>
      <c r="V539" s="23">
        <f t="shared" si="474"/>
        <v>0</v>
      </c>
      <c r="W539" s="23">
        <f t="shared" si="474"/>
        <v>0</v>
      </c>
      <c r="X539" s="23">
        <f t="shared" si="474"/>
        <v>0</v>
      </c>
      <c r="Y539" s="23">
        <f t="shared" si="474"/>
        <v>0</v>
      </c>
      <c r="Z539" s="23">
        <f t="shared" si="474"/>
        <v>0</v>
      </c>
      <c r="AA539" s="23">
        <f t="shared" si="474"/>
        <v>0</v>
      </c>
      <c r="AB539" s="23">
        <f t="shared" si="474"/>
        <v>0</v>
      </c>
      <c r="AC539" s="23">
        <f t="shared" si="474"/>
        <v>0</v>
      </c>
      <c r="AD539" s="23">
        <f t="shared" si="474"/>
        <v>0</v>
      </c>
      <c r="AE539" s="23">
        <f t="shared" si="474"/>
        <v>0</v>
      </c>
      <c r="AF539" s="23">
        <f t="shared" si="474"/>
        <v>0</v>
      </c>
    </row>
    <row r="540" spans="2:32" s="13" customFormat="1" ht="15" x14ac:dyDescent="0.25">
      <c r="B540" s="17" t="s">
        <v>43</v>
      </c>
      <c r="C540" s="23">
        <f t="shared" ref="C540:Q540" si="475">C511-C482</f>
        <v>0</v>
      </c>
      <c r="D540" s="23">
        <f t="shared" si="475"/>
        <v>0</v>
      </c>
      <c r="E540" s="23">
        <f t="shared" si="475"/>
        <v>0</v>
      </c>
      <c r="F540" s="23">
        <f t="shared" si="475"/>
        <v>0</v>
      </c>
      <c r="G540" s="23">
        <f t="shared" si="475"/>
        <v>0</v>
      </c>
      <c r="H540" s="23">
        <f t="shared" si="475"/>
        <v>0</v>
      </c>
      <c r="I540" s="23">
        <f t="shared" si="475"/>
        <v>0</v>
      </c>
      <c r="J540" s="23">
        <f t="shared" si="475"/>
        <v>0</v>
      </c>
      <c r="K540" s="23">
        <f t="shared" si="475"/>
        <v>0</v>
      </c>
      <c r="L540" s="23">
        <f t="shared" si="475"/>
        <v>0</v>
      </c>
      <c r="M540" s="23">
        <f t="shared" si="475"/>
        <v>0</v>
      </c>
      <c r="N540" s="23">
        <f t="shared" si="475"/>
        <v>0</v>
      </c>
      <c r="O540" s="23">
        <f t="shared" si="475"/>
        <v>0</v>
      </c>
      <c r="P540" s="23">
        <f t="shared" si="475"/>
        <v>0</v>
      </c>
      <c r="Q540" s="23">
        <f t="shared" si="475"/>
        <v>0</v>
      </c>
      <c r="R540" s="23">
        <f t="shared" ref="R540:AF540" si="476">R511-R482</f>
        <v>0</v>
      </c>
      <c r="S540" s="23">
        <f t="shared" si="476"/>
        <v>0</v>
      </c>
      <c r="T540" s="23">
        <f t="shared" si="476"/>
        <v>0</v>
      </c>
      <c r="U540" s="23">
        <f t="shared" si="476"/>
        <v>0</v>
      </c>
      <c r="V540" s="23">
        <f t="shared" si="476"/>
        <v>0</v>
      </c>
      <c r="W540" s="23">
        <f t="shared" si="476"/>
        <v>0</v>
      </c>
      <c r="X540" s="23">
        <f t="shared" si="476"/>
        <v>0</v>
      </c>
      <c r="Y540" s="23">
        <f t="shared" si="476"/>
        <v>0</v>
      </c>
      <c r="Z540" s="23">
        <f t="shared" si="476"/>
        <v>0</v>
      </c>
      <c r="AA540" s="23">
        <f t="shared" si="476"/>
        <v>0</v>
      </c>
      <c r="AB540" s="23">
        <f t="shared" si="476"/>
        <v>0</v>
      </c>
      <c r="AC540" s="23">
        <f t="shared" si="476"/>
        <v>0</v>
      </c>
      <c r="AD540" s="23">
        <f t="shared" si="476"/>
        <v>0</v>
      </c>
      <c r="AE540" s="23">
        <f t="shared" si="476"/>
        <v>0</v>
      </c>
      <c r="AF540" s="23">
        <f t="shared" si="476"/>
        <v>0</v>
      </c>
    </row>
    <row r="541" spans="2:32" s="13" customFormat="1" ht="15" x14ac:dyDescent="0.25">
      <c r="B541" s="17" t="s">
        <v>44</v>
      </c>
      <c r="C541" s="23">
        <f t="shared" ref="C541:Q541" si="477">C512-C483</f>
        <v>0</v>
      </c>
      <c r="D541" s="23">
        <f t="shared" si="477"/>
        <v>0</v>
      </c>
      <c r="E541" s="23">
        <f t="shared" si="477"/>
        <v>0</v>
      </c>
      <c r="F541" s="23">
        <f t="shared" si="477"/>
        <v>0</v>
      </c>
      <c r="G541" s="23">
        <f t="shared" si="477"/>
        <v>0</v>
      </c>
      <c r="H541" s="23">
        <f t="shared" si="477"/>
        <v>0</v>
      </c>
      <c r="I541" s="23">
        <f t="shared" si="477"/>
        <v>0</v>
      </c>
      <c r="J541" s="23">
        <f t="shared" si="477"/>
        <v>0</v>
      </c>
      <c r="K541" s="23">
        <f t="shared" si="477"/>
        <v>0</v>
      </c>
      <c r="L541" s="23">
        <f t="shared" si="477"/>
        <v>0</v>
      </c>
      <c r="M541" s="23">
        <f t="shared" si="477"/>
        <v>0</v>
      </c>
      <c r="N541" s="23">
        <f t="shared" si="477"/>
        <v>0</v>
      </c>
      <c r="O541" s="23">
        <f t="shared" si="477"/>
        <v>0</v>
      </c>
      <c r="P541" s="23">
        <f t="shared" si="477"/>
        <v>0</v>
      </c>
      <c r="Q541" s="23">
        <f t="shared" si="477"/>
        <v>0</v>
      </c>
      <c r="R541" s="23">
        <f t="shared" ref="R541:AF541" si="478">R512-R483</f>
        <v>0</v>
      </c>
      <c r="S541" s="23">
        <f t="shared" si="478"/>
        <v>0</v>
      </c>
      <c r="T541" s="23">
        <f t="shared" si="478"/>
        <v>0</v>
      </c>
      <c r="U541" s="23">
        <f t="shared" si="478"/>
        <v>0</v>
      </c>
      <c r="V541" s="23">
        <f t="shared" si="478"/>
        <v>0</v>
      </c>
      <c r="W541" s="23">
        <f t="shared" si="478"/>
        <v>0</v>
      </c>
      <c r="X541" s="23">
        <f t="shared" si="478"/>
        <v>0</v>
      </c>
      <c r="Y541" s="23">
        <f t="shared" si="478"/>
        <v>0</v>
      </c>
      <c r="Z541" s="23">
        <f t="shared" si="478"/>
        <v>0</v>
      </c>
      <c r="AA541" s="23">
        <f t="shared" si="478"/>
        <v>0</v>
      </c>
      <c r="AB541" s="23">
        <f t="shared" si="478"/>
        <v>0</v>
      </c>
      <c r="AC541" s="23">
        <f t="shared" si="478"/>
        <v>0</v>
      </c>
      <c r="AD541" s="23">
        <f t="shared" si="478"/>
        <v>0</v>
      </c>
      <c r="AE541" s="23">
        <f t="shared" si="478"/>
        <v>0</v>
      </c>
      <c r="AF541" s="23">
        <f t="shared" si="478"/>
        <v>0</v>
      </c>
    </row>
    <row r="542" spans="2:32" s="13" customFormat="1" ht="30" x14ac:dyDescent="0.25">
      <c r="B542" s="17" t="s">
        <v>45</v>
      </c>
      <c r="C542" s="23">
        <f t="shared" ref="C542:Q542" si="479">C513-C484</f>
        <v>0</v>
      </c>
      <c r="D542" s="23">
        <f t="shared" si="479"/>
        <v>0</v>
      </c>
      <c r="E542" s="23">
        <f t="shared" si="479"/>
        <v>0</v>
      </c>
      <c r="F542" s="23">
        <f t="shared" si="479"/>
        <v>0</v>
      </c>
      <c r="G542" s="23">
        <f t="shared" si="479"/>
        <v>0</v>
      </c>
      <c r="H542" s="23">
        <f t="shared" si="479"/>
        <v>0</v>
      </c>
      <c r="I542" s="23">
        <f t="shared" si="479"/>
        <v>0</v>
      </c>
      <c r="J542" s="23">
        <f t="shared" si="479"/>
        <v>0</v>
      </c>
      <c r="K542" s="23">
        <f t="shared" si="479"/>
        <v>0</v>
      </c>
      <c r="L542" s="23">
        <f t="shared" si="479"/>
        <v>0</v>
      </c>
      <c r="M542" s="23">
        <f t="shared" si="479"/>
        <v>0</v>
      </c>
      <c r="N542" s="23">
        <f t="shared" si="479"/>
        <v>0</v>
      </c>
      <c r="O542" s="23">
        <f t="shared" si="479"/>
        <v>0</v>
      </c>
      <c r="P542" s="23">
        <f t="shared" si="479"/>
        <v>0</v>
      </c>
      <c r="Q542" s="23">
        <f t="shared" si="479"/>
        <v>0</v>
      </c>
      <c r="R542" s="23">
        <f t="shared" ref="R542:AF542" si="480">R513-R484</f>
        <v>0</v>
      </c>
      <c r="S542" s="23">
        <f t="shared" si="480"/>
        <v>0</v>
      </c>
      <c r="T542" s="23">
        <f t="shared" si="480"/>
        <v>0</v>
      </c>
      <c r="U542" s="23">
        <f t="shared" si="480"/>
        <v>0</v>
      </c>
      <c r="V542" s="23">
        <f t="shared" si="480"/>
        <v>0</v>
      </c>
      <c r="W542" s="23">
        <f t="shared" si="480"/>
        <v>0</v>
      </c>
      <c r="X542" s="23">
        <f t="shared" si="480"/>
        <v>0</v>
      </c>
      <c r="Y542" s="23">
        <f t="shared" si="480"/>
        <v>0</v>
      </c>
      <c r="Z542" s="23">
        <f t="shared" si="480"/>
        <v>0</v>
      </c>
      <c r="AA542" s="23">
        <f t="shared" si="480"/>
        <v>0</v>
      </c>
      <c r="AB542" s="23">
        <f t="shared" si="480"/>
        <v>0</v>
      </c>
      <c r="AC542" s="23">
        <f t="shared" si="480"/>
        <v>0</v>
      </c>
      <c r="AD542" s="23">
        <f t="shared" si="480"/>
        <v>0</v>
      </c>
      <c r="AE542" s="23">
        <f t="shared" si="480"/>
        <v>0</v>
      </c>
      <c r="AF542" s="23">
        <f t="shared" si="480"/>
        <v>0</v>
      </c>
    </row>
    <row r="543" spans="2:32" s="13" customFormat="1" ht="15" x14ac:dyDescent="0.25">
      <c r="B543" s="47" t="s">
        <v>46</v>
      </c>
      <c r="C543" s="26">
        <f>C532+C538</f>
        <v>0</v>
      </c>
      <c r="D543" s="26">
        <f t="shared" ref="D543:Q543" si="481">D532+D538</f>
        <v>0</v>
      </c>
      <c r="E543" s="26">
        <f t="shared" si="481"/>
        <v>0</v>
      </c>
      <c r="F543" s="26">
        <f t="shared" si="481"/>
        <v>0</v>
      </c>
      <c r="G543" s="26">
        <f t="shared" si="481"/>
        <v>0</v>
      </c>
      <c r="H543" s="26">
        <f t="shared" si="481"/>
        <v>0</v>
      </c>
      <c r="I543" s="26">
        <f t="shared" si="481"/>
        <v>0</v>
      </c>
      <c r="J543" s="26">
        <f t="shared" si="481"/>
        <v>0</v>
      </c>
      <c r="K543" s="26">
        <f t="shared" si="481"/>
        <v>0</v>
      </c>
      <c r="L543" s="26">
        <f t="shared" si="481"/>
        <v>0</v>
      </c>
      <c r="M543" s="26">
        <f t="shared" si="481"/>
        <v>0</v>
      </c>
      <c r="N543" s="26">
        <f t="shared" si="481"/>
        <v>0</v>
      </c>
      <c r="O543" s="26">
        <f t="shared" si="481"/>
        <v>0</v>
      </c>
      <c r="P543" s="26">
        <f t="shared" si="481"/>
        <v>0</v>
      </c>
      <c r="Q543" s="26">
        <f t="shared" si="481"/>
        <v>0</v>
      </c>
      <c r="R543" s="26">
        <f t="shared" ref="R543:AF543" si="482">R532+R538</f>
        <v>0</v>
      </c>
      <c r="S543" s="26">
        <f t="shared" si="482"/>
        <v>0</v>
      </c>
      <c r="T543" s="26">
        <f t="shared" si="482"/>
        <v>0</v>
      </c>
      <c r="U543" s="26">
        <f t="shared" si="482"/>
        <v>0</v>
      </c>
      <c r="V543" s="26">
        <f t="shared" si="482"/>
        <v>0</v>
      </c>
      <c r="W543" s="26">
        <f t="shared" si="482"/>
        <v>0</v>
      </c>
      <c r="X543" s="26">
        <f t="shared" si="482"/>
        <v>0</v>
      </c>
      <c r="Y543" s="26">
        <f t="shared" si="482"/>
        <v>0</v>
      </c>
      <c r="Z543" s="26">
        <f t="shared" si="482"/>
        <v>0</v>
      </c>
      <c r="AA543" s="26">
        <f t="shared" si="482"/>
        <v>0</v>
      </c>
      <c r="AB543" s="26">
        <f t="shared" si="482"/>
        <v>0</v>
      </c>
      <c r="AC543" s="26">
        <f t="shared" si="482"/>
        <v>0</v>
      </c>
      <c r="AD543" s="26">
        <f t="shared" si="482"/>
        <v>0</v>
      </c>
      <c r="AE543" s="26">
        <f t="shared" si="482"/>
        <v>0</v>
      </c>
      <c r="AF543" s="26">
        <f t="shared" si="482"/>
        <v>0</v>
      </c>
    </row>
    <row r="544" spans="2:32" s="13" customFormat="1" ht="15" x14ac:dyDescent="0.25">
      <c r="B544" s="47" t="s">
        <v>47</v>
      </c>
      <c r="C544" s="26">
        <f>C545+C546+C547+C548+C549+C550+C551+C552</f>
        <v>0</v>
      </c>
      <c r="D544" s="26">
        <f t="shared" ref="D544:Q544" si="483">D545+D546+D547+D548+D549+D550+D551+D552</f>
        <v>0</v>
      </c>
      <c r="E544" s="26">
        <f t="shared" si="483"/>
        <v>0</v>
      </c>
      <c r="F544" s="26">
        <f t="shared" si="483"/>
        <v>0</v>
      </c>
      <c r="G544" s="26">
        <f t="shared" si="483"/>
        <v>0</v>
      </c>
      <c r="H544" s="26">
        <f t="shared" si="483"/>
        <v>0</v>
      </c>
      <c r="I544" s="26">
        <f t="shared" si="483"/>
        <v>0</v>
      </c>
      <c r="J544" s="26">
        <f t="shared" si="483"/>
        <v>0</v>
      </c>
      <c r="K544" s="26">
        <f t="shared" si="483"/>
        <v>0</v>
      </c>
      <c r="L544" s="26">
        <f t="shared" si="483"/>
        <v>0</v>
      </c>
      <c r="M544" s="26">
        <f t="shared" si="483"/>
        <v>0</v>
      </c>
      <c r="N544" s="26">
        <f t="shared" si="483"/>
        <v>0</v>
      </c>
      <c r="O544" s="26">
        <f t="shared" si="483"/>
        <v>0</v>
      </c>
      <c r="P544" s="26">
        <f t="shared" si="483"/>
        <v>0</v>
      </c>
      <c r="Q544" s="26">
        <f t="shared" si="483"/>
        <v>0</v>
      </c>
      <c r="R544" s="26">
        <f t="shared" ref="R544:AF544" si="484">R545+R546+R547+R548+R549+R550+R551+R552</f>
        <v>0</v>
      </c>
      <c r="S544" s="26">
        <f t="shared" si="484"/>
        <v>0</v>
      </c>
      <c r="T544" s="26">
        <f t="shared" si="484"/>
        <v>0</v>
      </c>
      <c r="U544" s="26">
        <f t="shared" si="484"/>
        <v>0</v>
      </c>
      <c r="V544" s="26">
        <f t="shared" si="484"/>
        <v>0</v>
      </c>
      <c r="W544" s="26">
        <f t="shared" si="484"/>
        <v>0</v>
      </c>
      <c r="X544" s="26">
        <f t="shared" si="484"/>
        <v>0</v>
      </c>
      <c r="Y544" s="26">
        <f t="shared" si="484"/>
        <v>0</v>
      </c>
      <c r="Z544" s="26">
        <f t="shared" si="484"/>
        <v>0</v>
      </c>
      <c r="AA544" s="26">
        <f t="shared" si="484"/>
        <v>0</v>
      </c>
      <c r="AB544" s="26">
        <f t="shared" si="484"/>
        <v>0</v>
      </c>
      <c r="AC544" s="26">
        <f t="shared" si="484"/>
        <v>0</v>
      </c>
      <c r="AD544" s="26">
        <f t="shared" si="484"/>
        <v>0</v>
      </c>
      <c r="AE544" s="26">
        <f t="shared" si="484"/>
        <v>0</v>
      </c>
      <c r="AF544" s="26">
        <f t="shared" si="484"/>
        <v>0</v>
      </c>
    </row>
    <row r="545" spans="2:32" s="13" customFormat="1" ht="15" x14ac:dyDescent="0.25">
      <c r="B545" s="17" t="s">
        <v>48</v>
      </c>
      <c r="C545" s="23">
        <f>C516-C487</f>
        <v>0</v>
      </c>
      <c r="D545" s="23">
        <f t="shared" ref="D545:Q545" si="485">D516-D487</f>
        <v>0</v>
      </c>
      <c r="E545" s="23">
        <f t="shared" si="485"/>
        <v>0</v>
      </c>
      <c r="F545" s="23">
        <f t="shared" si="485"/>
        <v>0</v>
      </c>
      <c r="G545" s="23">
        <f t="shared" si="485"/>
        <v>0</v>
      </c>
      <c r="H545" s="23">
        <f t="shared" si="485"/>
        <v>0</v>
      </c>
      <c r="I545" s="23">
        <f t="shared" si="485"/>
        <v>0</v>
      </c>
      <c r="J545" s="23">
        <f t="shared" si="485"/>
        <v>0</v>
      </c>
      <c r="K545" s="23">
        <f t="shared" si="485"/>
        <v>0</v>
      </c>
      <c r="L545" s="23">
        <f t="shared" si="485"/>
        <v>0</v>
      </c>
      <c r="M545" s="23">
        <f t="shared" si="485"/>
        <v>0</v>
      </c>
      <c r="N545" s="23">
        <f t="shared" si="485"/>
        <v>0</v>
      </c>
      <c r="O545" s="23">
        <f t="shared" si="485"/>
        <v>0</v>
      </c>
      <c r="P545" s="23">
        <f t="shared" si="485"/>
        <v>0</v>
      </c>
      <c r="Q545" s="23">
        <f t="shared" si="485"/>
        <v>0</v>
      </c>
      <c r="R545" s="23">
        <f t="shared" ref="R545:AF545" si="486">R516-R487</f>
        <v>0</v>
      </c>
      <c r="S545" s="23">
        <f t="shared" si="486"/>
        <v>0</v>
      </c>
      <c r="T545" s="23">
        <f t="shared" si="486"/>
        <v>0</v>
      </c>
      <c r="U545" s="23">
        <f t="shared" si="486"/>
        <v>0</v>
      </c>
      <c r="V545" s="23">
        <f t="shared" si="486"/>
        <v>0</v>
      </c>
      <c r="W545" s="23">
        <f t="shared" si="486"/>
        <v>0</v>
      </c>
      <c r="X545" s="23">
        <f t="shared" si="486"/>
        <v>0</v>
      </c>
      <c r="Y545" s="23">
        <f t="shared" si="486"/>
        <v>0</v>
      </c>
      <c r="Z545" s="23">
        <f t="shared" si="486"/>
        <v>0</v>
      </c>
      <c r="AA545" s="23">
        <f t="shared" si="486"/>
        <v>0</v>
      </c>
      <c r="AB545" s="23">
        <f t="shared" si="486"/>
        <v>0</v>
      </c>
      <c r="AC545" s="23">
        <f t="shared" si="486"/>
        <v>0</v>
      </c>
      <c r="AD545" s="23">
        <f t="shared" si="486"/>
        <v>0</v>
      </c>
      <c r="AE545" s="23">
        <f t="shared" si="486"/>
        <v>0</v>
      </c>
      <c r="AF545" s="23">
        <f t="shared" si="486"/>
        <v>0</v>
      </c>
    </row>
    <row r="546" spans="2:32" s="13" customFormat="1" ht="30" x14ac:dyDescent="0.25">
      <c r="B546" s="17" t="s">
        <v>49</v>
      </c>
      <c r="C546" s="23">
        <f t="shared" ref="C546:Q546" si="487">C517-C488</f>
        <v>0</v>
      </c>
      <c r="D546" s="23">
        <f t="shared" si="487"/>
        <v>0</v>
      </c>
      <c r="E546" s="23">
        <f t="shared" si="487"/>
        <v>0</v>
      </c>
      <c r="F546" s="23">
        <f t="shared" si="487"/>
        <v>0</v>
      </c>
      <c r="G546" s="23">
        <f t="shared" si="487"/>
        <v>0</v>
      </c>
      <c r="H546" s="23">
        <f t="shared" si="487"/>
        <v>0</v>
      </c>
      <c r="I546" s="23">
        <f t="shared" si="487"/>
        <v>0</v>
      </c>
      <c r="J546" s="23">
        <f t="shared" si="487"/>
        <v>0</v>
      </c>
      <c r="K546" s="23">
        <f t="shared" si="487"/>
        <v>0</v>
      </c>
      <c r="L546" s="23">
        <f t="shared" si="487"/>
        <v>0</v>
      </c>
      <c r="M546" s="23">
        <f t="shared" si="487"/>
        <v>0</v>
      </c>
      <c r="N546" s="23">
        <f t="shared" si="487"/>
        <v>0</v>
      </c>
      <c r="O546" s="23">
        <f t="shared" si="487"/>
        <v>0</v>
      </c>
      <c r="P546" s="23">
        <f t="shared" si="487"/>
        <v>0</v>
      </c>
      <c r="Q546" s="23">
        <f t="shared" si="487"/>
        <v>0</v>
      </c>
      <c r="R546" s="23">
        <f t="shared" ref="R546:AF546" si="488">R517-R488</f>
        <v>0</v>
      </c>
      <c r="S546" s="23">
        <f t="shared" si="488"/>
        <v>0</v>
      </c>
      <c r="T546" s="23">
        <f t="shared" si="488"/>
        <v>0</v>
      </c>
      <c r="U546" s="23">
        <f t="shared" si="488"/>
        <v>0</v>
      </c>
      <c r="V546" s="23">
        <f t="shared" si="488"/>
        <v>0</v>
      </c>
      <c r="W546" s="23">
        <f t="shared" si="488"/>
        <v>0</v>
      </c>
      <c r="X546" s="23">
        <f t="shared" si="488"/>
        <v>0</v>
      </c>
      <c r="Y546" s="23">
        <f t="shared" si="488"/>
        <v>0</v>
      </c>
      <c r="Z546" s="23">
        <f t="shared" si="488"/>
        <v>0</v>
      </c>
      <c r="AA546" s="23">
        <f t="shared" si="488"/>
        <v>0</v>
      </c>
      <c r="AB546" s="23">
        <f t="shared" si="488"/>
        <v>0</v>
      </c>
      <c r="AC546" s="23">
        <f t="shared" si="488"/>
        <v>0</v>
      </c>
      <c r="AD546" s="23">
        <f t="shared" si="488"/>
        <v>0</v>
      </c>
      <c r="AE546" s="23">
        <f t="shared" si="488"/>
        <v>0</v>
      </c>
      <c r="AF546" s="23">
        <f t="shared" si="488"/>
        <v>0</v>
      </c>
    </row>
    <row r="547" spans="2:32" s="13" customFormat="1" ht="15" x14ac:dyDescent="0.25">
      <c r="B547" s="17" t="s">
        <v>136</v>
      </c>
      <c r="C547" s="23">
        <f t="shared" ref="C547:Q547" si="489">C518-C489</f>
        <v>0</v>
      </c>
      <c r="D547" s="23">
        <f t="shared" si="489"/>
        <v>0</v>
      </c>
      <c r="E547" s="23">
        <f t="shared" si="489"/>
        <v>0</v>
      </c>
      <c r="F547" s="23">
        <f t="shared" si="489"/>
        <v>0</v>
      </c>
      <c r="G547" s="23">
        <f t="shared" si="489"/>
        <v>0</v>
      </c>
      <c r="H547" s="23">
        <f t="shared" si="489"/>
        <v>0</v>
      </c>
      <c r="I547" s="23">
        <f t="shared" si="489"/>
        <v>0</v>
      </c>
      <c r="J547" s="23">
        <f t="shared" si="489"/>
        <v>0</v>
      </c>
      <c r="K547" s="23">
        <f t="shared" si="489"/>
        <v>0</v>
      </c>
      <c r="L547" s="23">
        <f t="shared" si="489"/>
        <v>0</v>
      </c>
      <c r="M547" s="23">
        <f t="shared" si="489"/>
        <v>0</v>
      </c>
      <c r="N547" s="23">
        <f t="shared" si="489"/>
        <v>0</v>
      </c>
      <c r="O547" s="23">
        <f t="shared" si="489"/>
        <v>0</v>
      </c>
      <c r="P547" s="23">
        <f t="shared" si="489"/>
        <v>0</v>
      </c>
      <c r="Q547" s="23">
        <f t="shared" si="489"/>
        <v>0</v>
      </c>
      <c r="R547" s="23">
        <f t="shared" ref="R547:AF547" si="490">R518-R489</f>
        <v>0</v>
      </c>
      <c r="S547" s="23">
        <f t="shared" si="490"/>
        <v>0</v>
      </c>
      <c r="T547" s="23">
        <f t="shared" si="490"/>
        <v>0</v>
      </c>
      <c r="U547" s="23">
        <f t="shared" si="490"/>
        <v>0</v>
      </c>
      <c r="V547" s="23">
        <f t="shared" si="490"/>
        <v>0</v>
      </c>
      <c r="W547" s="23">
        <f t="shared" si="490"/>
        <v>0</v>
      </c>
      <c r="X547" s="23">
        <f t="shared" si="490"/>
        <v>0</v>
      </c>
      <c r="Y547" s="23">
        <f t="shared" si="490"/>
        <v>0</v>
      </c>
      <c r="Z547" s="23">
        <f t="shared" si="490"/>
        <v>0</v>
      </c>
      <c r="AA547" s="23">
        <f t="shared" si="490"/>
        <v>0</v>
      </c>
      <c r="AB547" s="23">
        <f t="shared" si="490"/>
        <v>0</v>
      </c>
      <c r="AC547" s="23">
        <f t="shared" si="490"/>
        <v>0</v>
      </c>
      <c r="AD547" s="23">
        <f t="shared" si="490"/>
        <v>0</v>
      </c>
      <c r="AE547" s="23">
        <f t="shared" si="490"/>
        <v>0</v>
      </c>
      <c r="AF547" s="23">
        <f t="shared" si="490"/>
        <v>0</v>
      </c>
    </row>
    <row r="548" spans="2:32" s="13" customFormat="1" ht="15" x14ac:dyDescent="0.25">
      <c r="B548" s="17" t="s">
        <v>50</v>
      </c>
      <c r="C548" s="23">
        <f t="shared" ref="C548:Q548" si="491">C519-C490</f>
        <v>0</v>
      </c>
      <c r="D548" s="23">
        <f t="shared" si="491"/>
        <v>0</v>
      </c>
      <c r="E548" s="23">
        <f t="shared" si="491"/>
        <v>0</v>
      </c>
      <c r="F548" s="23">
        <f t="shared" si="491"/>
        <v>0</v>
      </c>
      <c r="G548" s="23">
        <f t="shared" si="491"/>
        <v>0</v>
      </c>
      <c r="H548" s="23">
        <f t="shared" si="491"/>
        <v>0</v>
      </c>
      <c r="I548" s="23">
        <f t="shared" si="491"/>
        <v>0</v>
      </c>
      <c r="J548" s="23">
        <f t="shared" si="491"/>
        <v>0</v>
      </c>
      <c r="K548" s="23">
        <f t="shared" si="491"/>
        <v>0</v>
      </c>
      <c r="L548" s="23">
        <f t="shared" si="491"/>
        <v>0</v>
      </c>
      <c r="M548" s="23">
        <f t="shared" si="491"/>
        <v>0</v>
      </c>
      <c r="N548" s="23">
        <f t="shared" si="491"/>
        <v>0</v>
      </c>
      <c r="O548" s="23">
        <f t="shared" si="491"/>
        <v>0</v>
      </c>
      <c r="P548" s="23">
        <f t="shared" si="491"/>
        <v>0</v>
      </c>
      <c r="Q548" s="23">
        <f t="shared" si="491"/>
        <v>0</v>
      </c>
      <c r="R548" s="23">
        <f t="shared" ref="R548:AF548" si="492">R519-R490</f>
        <v>0</v>
      </c>
      <c r="S548" s="23">
        <f t="shared" si="492"/>
        <v>0</v>
      </c>
      <c r="T548" s="23">
        <f t="shared" si="492"/>
        <v>0</v>
      </c>
      <c r="U548" s="23">
        <f t="shared" si="492"/>
        <v>0</v>
      </c>
      <c r="V548" s="23">
        <f t="shared" si="492"/>
        <v>0</v>
      </c>
      <c r="W548" s="23">
        <f t="shared" si="492"/>
        <v>0</v>
      </c>
      <c r="X548" s="23">
        <f t="shared" si="492"/>
        <v>0</v>
      </c>
      <c r="Y548" s="23">
        <f t="shared" si="492"/>
        <v>0</v>
      </c>
      <c r="Z548" s="23">
        <f t="shared" si="492"/>
        <v>0</v>
      </c>
      <c r="AA548" s="23">
        <f t="shared" si="492"/>
        <v>0</v>
      </c>
      <c r="AB548" s="23">
        <f t="shared" si="492"/>
        <v>0</v>
      </c>
      <c r="AC548" s="23">
        <f t="shared" si="492"/>
        <v>0</v>
      </c>
      <c r="AD548" s="23">
        <f t="shared" si="492"/>
        <v>0</v>
      </c>
      <c r="AE548" s="23">
        <f t="shared" si="492"/>
        <v>0</v>
      </c>
      <c r="AF548" s="23">
        <f t="shared" si="492"/>
        <v>0</v>
      </c>
    </row>
    <row r="549" spans="2:32" s="13" customFormat="1" ht="15" x14ac:dyDescent="0.25">
      <c r="B549" s="17" t="s">
        <v>51</v>
      </c>
      <c r="C549" s="23">
        <f t="shared" ref="C549:Q549" si="493">C520-C491</f>
        <v>0</v>
      </c>
      <c r="D549" s="23">
        <f t="shared" si="493"/>
        <v>0</v>
      </c>
      <c r="E549" s="23">
        <f t="shared" si="493"/>
        <v>0</v>
      </c>
      <c r="F549" s="23">
        <f t="shared" si="493"/>
        <v>0</v>
      </c>
      <c r="G549" s="23">
        <f t="shared" si="493"/>
        <v>0</v>
      </c>
      <c r="H549" s="23">
        <f t="shared" si="493"/>
        <v>0</v>
      </c>
      <c r="I549" s="23">
        <f t="shared" si="493"/>
        <v>0</v>
      </c>
      <c r="J549" s="23">
        <f t="shared" si="493"/>
        <v>0</v>
      </c>
      <c r="K549" s="23">
        <f t="shared" si="493"/>
        <v>0</v>
      </c>
      <c r="L549" s="23">
        <f t="shared" si="493"/>
        <v>0</v>
      </c>
      <c r="M549" s="23">
        <f t="shared" si="493"/>
        <v>0</v>
      </c>
      <c r="N549" s="23">
        <f t="shared" si="493"/>
        <v>0</v>
      </c>
      <c r="O549" s="23">
        <f t="shared" si="493"/>
        <v>0</v>
      </c>
      <c r="P549" s="23">
        <f t="shared" si="493"/>
        <v>0</v>
      </c>
      <c r="Q549" s="23">
        <f t="shared" si="493"/>
        <v>0</v>
      </c>
      <c r="R549" s="23">
        <f t="shared" ref="R549:AF549" si="494">R520-R491</f>
        <v>0</v>
      </c>
      <c r="S549" s="23">
        <f t="shared" si="494"/>
        <v>0</v>
      </c>
      <c r="T549" s="23">
        <f t="shared" si="494"/>
        <v>0</v>
      </c>
      <c r="U549" s="23">
        <f t="shared" si="494"/>
        <v>0</v>
      </c>
      <c r="V549" s="23">
        <f t="shared" si="494"/>
        <v>0</v>
      </c>
      <c r="W549" s="23">
        <f t="shared" si="494"/>
        <v>0</v>
      </c>
      <c r="X549" s="23">
        <f t="shared" si="494"/>
        <v>0</v>
      </c>
      <c r="Y549" s="23">
        <f t="shared" si="494"/>
        <v>0</v>
      </c>
      <c r="Z549" s="23">
        <f t="shared" si="494"/>
        <v>0</v>
      </c>
      <c r="AA549" s="23">
        <f t="shared" si="494"/>
        <v>0</v>
      </c>
      <c r="AB549" s="23">
        <f t="shared" si="494"/>
        <v>0</v>
      </c>
      <c r="AC549" s="23">
        <f t="shared" si="494"/>
        <v>0</v>
      </c>
      <c r="AD549" s="23">
        <f t="shared" si="494"/>
        <v>0</v>
      </c>
      <c r="AE549" s="23">
        <f t="shared" si="494"/>
        <v>0</v>
      </c>
      <c r="AF549" s="23">
        <f t="shared" si="494"/>
        <v>0</v>
      </c>
    </row>
    <row r="550" spans="2:32" s="13" customFormat="1" ht="15" x14ac:dyDescent="0.25">
      <c r="B550" s="17" t="s">
        <v>52</v>
      </c>
      <c r="C550" s="23">
        <f t="shared" ref="C550:Q550" si="495">C521-C492</f>
        <v>0</v>
      </c>
      <c r="D550" s="23">
        <f t="shared" si="495"/>
        <v>0</v>
      </c>
      <c r="E550" s="23">
        <f t="shared" si="495"/>
        <v>0</v>
      </c>
      <c r="F550" s="23">
        <f t="shared" si="495"/>
        <v>0</v>
      </c>
      <c r="G550" s="23">
        <f t="shared" si="495"/>
        <v>0</v>
      </c>
      <c r="H550" s="23">
        <f t="shared" si="495"/>
        <v>0</v>
      </c>
      <c r="I550" s="23">
        <f t="shared" si="495"/>
        <v>0</v>
      </c>
      <c r="J550" s="23">
        <f t="shared" si="495"/>
        <v>0</v>
      </c>
      <c r="K550" s="23">
        <f t="shared" si="495"/>
        <v>0</v>
      </c>
      <c r="L550" s="23">
        <f t="shared" si="495"/>
        <v>0</v>
      </c>
      <c r="M550" s="23">
        <f t="shared" si="495"/>
        <v>0</v>
      </c>
      <c r="N550" s="23">
        <f t="shared" si="495"/>
        <v>0</v>
      </c>
      <c r="O550" s="23">
        <f t="shared" si="495"/>
        <v>0</v>
      </c>
      <c r="P550" s="23">
        <f t="shared" si="495"/>
        <v>0</v>
      </c>
      <c r="Q550" s="23">
        <f t="shared" si="495"/>
        <v>0</v>
      </c>
      <c r="R550" s="23">
        <f t="shared" ref="R550:AF550" si="496">R521-R492</f>
        <v>0</v>
      </c>
      <c r="S550" s="23">
        <f t="shared" si="496"/>
        <v>0</v>
      </c>
      <c r="T550" s="23">
        <f t="shared" si="496"/>
        <v>0</v>
      </c>
      <c r="U550" s="23">
        <f t="shared" si="496"/>
        <v>0</v>
      </c>
      <c r="V550" s="23">
        <f t="shared" si="496"/>
        <v>0</v>
      </c>
      <c r="W550" s="23">
        <f t="shared" si="496"/>
        <v>0</v>
      </c>
      <c r="X550" s="23">
        <f t="shared" si="496"/>
        <v>0</v>
      </c>
      <c r="Y550" s="23">
        <f t="shared" si="496"/>
        <v>0</v>
      </c>
      <c r="Z550" s="23">
        <f t="shared" si="496"/>
        <v>0</v>
      </c>
      <c r="AA550" s="23">
        <f t="shared" si="496"/>
        <v>0</v>
      </c>
      <c r="AB550" s="23">
        <f t="shared" si="496"/>
        <v>0</v>
      </c>
      <c r="AC550" s="23">
        <f t="shared" si="496"/>
        <v>0</v>
      </c>
      <c r="AD550" s="23">
        <f t="shared" si="496"/>
        <v>0</v>
      </c>
      <c r="AE550" s="23">
        <f t="shared" si="496"/>
        <v>0</v>
      </c>
      <c r="AF550" s="23">
        <f t="shared" si="496"/>
        <v>0</v>
      </c>
    </row>
    <row r="551" spans="2:32" s="13" customFormat="1" ht="15" x14ac:dyDescent="0.25">
      <c r="B551" s="17" t="s">
        <v>53</v>
      </c>
      <c r="C551" s="23">
        <f t="shared" ref="C551:Q551" si="497">C522-C493</f>
        <v>0</v>
      </c>
      <c r="D551" s="23">
        <f t="shared" si="497"/>
        <v>0</v>
      </c>
      <c r="E551" s="23">
        <f t="shared" si="497"/>
        <v>0</v>
      </c>
      <c r="F551" s="23">
        <f t="shared" si="497"/>
        <v>0</v>
      </c>
      <c r="G551" s="23">
        <f t="shared" si="497"/>
        <v>0</v>
      </c>
      <c r="H551" s="23">
        <f t="shared" si="497"/>
        <v>0</v>
      </c>
      <c r="I551" s="23">
        <f t="shared" si="497"/>
        <v>0</v>
      </c>
      <c r="J551" s="23">
        <f t="shared" si="497"/>
        <v>0</v>
      </c>
      <c r="K551" s="23">
        <f t="shared" si="497"/>
        <v>0</v>
      </c>
      <c r="L551" s="23">
        <f t="shared" si="497"/>
        <v>0</v>
      </c>
      <c r="M551" s="23">
        <f t="shared" si="497"/>
        <v>0</v>
      </c>
      <c r="N551" s="23">
        <f t="shared" si="497"/>
        <v>0</v>
      </c>
      <c r="O551" s="23">
        <f t="shared" si="497"/>
        <v>0</v>
      </c>
      <c r="P551" s="23">
        <f t="shared" si="497"/>
        <v>0</v>
      </c>
      <c r="Q551" s="23">
        <f t="shared" si="497"/>
        <v>0</v>
      </c>
      <c r="R551" s="23">
        <f t="shared" ref="R551:AF551" si="498">R522-R493</f>
        <v>0</v>
      </c>
      <c r="S551" s="23">
        <f t="shared" si="498"/>
        <v>0</v>
      </c>
      <c r="T551" s="23">
        <f t="shared" si="498"/>
        <v>0</v>
      </c>
      <c r="U551" s="23">
        <f t="shared" si="498"/>
        <v>0</v>
      </c>
      <c r="V551" s="23">
        <f t="shared" si="498"/>
        <v>0</v>
      </c>
      <c r="W551" s="23">
        <f t="shared" si="498"/>
        <v>0</v>
      </c>
      <c r="X551" s="23">
        <f t="shared" si="498"/>
        <v>0</v>
      </c>
      <c r="Y551" s="23">
        <f t="shared" si="498"/>
        <v>0</v>
      </c>
      <c r="Z551" s="23">
        <f t="shared" si="498"/>
        <v>0</v>
      </c>
      <c r="AA551" s="23">
        <f t="shared" si="498"/>
        <v>0</v>
      </c>
      <c r="AB551" s="23">
        <f t="shared" si="498"/>
        <v>0</v>
      </c>
      <c r="AC551" s="23">
        <f t="shared" si="498"/>
        <v>0</v>
      </c>
      <c r="AD551" s="23">
        <f t="shared" si="498"/>
        <v>0</v>
      </c>
      <c r="AE551" s="23">
        <f t="shared" si="498"/>
        <v>0</v>
      </c>
      <c r="AF551" s="23">
        <f t="shared" si="498"/>
        <v>0</v>
      </c>
    </row>
    <row r="552" spans="2:32" s="13" customFormat="1" ht="30" x14ac:dyDescent="0.25">
      <c r="B552" s="17" t="s">
        <v>54</v>
      </c>
      <c r="C552" s="23">
        <f t="shared" ref="C552:Q552" si="499">C523-C494</f>
        <v>0</v>
      </c>
      <c r="D552" s="23">
        <f t="shared" si="499"/>
        <v>0</v>
      </c>
      <c r="E552" s="23">
        <f t="shared" si="499"/>
        <v>0</v>
      </c>
      <c r="F552" s="23">
        <f t="shared" si="499"/>
        <v>0</v>
      </c>
      <c r="G552" s="23">
        <f t="shared" si="499"/>
        <v>0</v>
      </c>
      <c r="H552" s="23">
        <f t="shared" si="499"/>
        <v>0</v>
      </c>
      <c r="I552" s="23">
        <f t="shared" si="499"/>
        <v>0</v>
      </c>
      <c r="J552" s="23">
        <f t="shared" si="499"/>
        <v>0</v>
      </c>
      <c r="K552" s="23">
        <f t="shared" si="499"/>
        <v>0</v>
      </c>
      <c r="L552" s="23">
        <f t="shared" si="499"/>
        <v>0</v>
      </c>
      <c r="M552" s="23">
        <f t="shared" si="499"/>
        <v>0</v>
      </c>
      <c r="N552" s="23">
        <f t="shared" si="499"/>
        <v>0</v>
      </c>
      <c r="O552" s="23">
        <f t="shared" si="499"/>
        <v>0</v>
      </c>
      <c r="P552" s="23">
        <f t="shared" si="499"/>
        <v>0</v>
      </c>
      <c r="Q552" s="23">
        <f t="shared" si="499"/>
        <v>0</v>
      </c>
      <c r="R552" s="23">
        <f t="shared" ref="R552:AF552" si="500">R523-R494</f>
        <v>0</v>
      </c>
      <c r="S552" s="23">
        <f t="shared" si="500"/>
        <v>0</v>
      </c>
      <c r="T552" s="23">
        <f t="shared" si="500"/>
        <v>0</v>
      </c>
      <c r="U552" s="23">
        <f t="shared" si="500"/>
        <v>0</v>
      </c>
      <c r="V552" s="23">
        <f t="shared" si="500"/>
        <v>0</v>
      </c>
      <c r="W552" s="23">
        <f t="shared" si="500"/>
        <v>0</v>
      </c>
      <c r="X552" s="23">
        <f t="shared" si="500"/>
        <v>0</v>
      </c>
      <c r="Y552" s="23">
        <f t="shared" si="500"/>
        <v>0</v>
      </c>
      <c r="Z552" s="23">
        <f t="shared" si="500"/>
        <v>0</v>
      </c>
      <c r="AA552" s="23">
        <f t="shared" si="500"/>
        <v>0</v>
      </c>
      <c r="AB552" s="23">
        <f t="shared" si="500"/>
        <v>0</v>
      </c>
      <c r="AC552" s="23">
        <f t="shared" si="500"/>
        <v>0</v>
      </c>
      <c r="AD552" s="23">
        <f t="shared" si="500"/>
        <v>0</v>
      </c>
      <c r="AE552" s="23">
        <f t="shared" si="500"/>
        <v>0</v>
      </c>
      <c r="AF552" s="23">
        <f t="shared" si="500"/>
        <v>0</v>
      </c>
    </row>
    <row r="553" spans="2:32" s="13" customFormat="1" ht="30" x14ac:dyDescent="0.25">
      <c r="B553" s="47" t="s">
        <v>55</v>
      </c>
      <c r="C553" s="26">
        <f>C554+C555+C556+C557</f>
        <v>0</v>
      </c>
      <c r="D553" s="26">
        <f t="shared" ref="D553:Q553" si="501">D554+D555+D556+D557</f>
        <v>0</v>
      </c>
      <c r="E553" s="26">
        <f t="shared" si="501"/>
        <v>0</v>
      </c>
      <c r="F553" s="26">
        <f t="shared" si="501"/>
        <v>0</v>
      </c>
      <c r="G553" s="26">
        <f t="shared" si="501"/>
        <v>0</v>
      </c>
      <c r="H553" s="26">
        <f t="shared" si="501"/>
        <v>0</v>
      </c>
      <c r="I553" s="26">
        <f t="shared" si="501"/>
        <v>0</v>
      </c>
      <c r="J553" s="26">
        <f t="shared" si="501"/>
        <v>0</v>
      </c>
      <c r="K553" s="26">
        <f t="shared" si="501"/>
        <v>0</v>
      </c>
      <c r="L553" s="26">
        <f t="shared" si="501"/>
        <v>0</v>
      </c>
      <c r="M553" s="26">
        <f t="shared" si="501"/>
        <v>0</v>
      </c>
      <c r="N553" s="26">
        <f t="shared" si="501"/>
        <v>0</v>
      </c>
      <c r="O553" s="26">
        <f t="shared" si="501"/>
        <v>0</v>
      </c>
      <c r="P553" s="26">
        <f t="shared" si="501"/>
        <v>0</v>
      </c>
      <c r="Q553" s="26">
        <f t="shared" si="501"/>
        <v>0</v>
      </c>
      <c r="R553" s="26">
        <f t="shared" ref="R553:AF553" si="502">R554+R555+R556+R557</f>
        <v>0</v>
      </c>
      <c r="S553" s="26">
        <f t="shared" si="502"/>
        <v>0</v>
      </c>
      <c r="T553" s="26">
        <f t="shared" si="502"/>
        <v>0</v>
      </c>
      <c r="U553" s="26">
        <f t="shared" si="502"/>
        <v>0</v>
      </c>
      <c r="V553" s="26">
        <f t="shared" si="502"/>
        <v>0</v>
      </c>
      <c r="W553" s="26">
        <f t="shared" si="502"/>
        <v>0</v>
      </c>
      <c r="X553" s="26">
        <f t="shared" si="502"/>
        <v>0</v>
      </c>
      <c r="Y553" s="26">
        <f t="shared" si="502"/>
        <v>0</v>
      </c>
      <c r="Z553" s="26">
        <f t="shared" si="502"/>
        <v>0</v>
      </c>
      <c r="AA553" s="26">
        <f t="shared" si="502"/>
        <v>0</v>
      </c>
      <c r="AB553" s="26">
        <f t="shared" si="502"/>
        <v>0</v>
      </c>
      <c r="AC553" s="26">
        <f t="shared" si="502"/>
        <v>0</v>
      </c>
      <c r="AD553" s="26">
        <f t="shared" si="502"/>
        <v>0</v>
      </c>
      <c r="AE553" s="26">
        <f t="shared" si="502"/>
        <v>0</v>
      </c>
      <c r="AF553" s="26">
        <f t="shared" si="502"/>
        <v>0</v>
      </c>
    </row>
    <row r="554" spans="2:32" s="13" customFormat="1" ht="15" x14ac:dyDescent="0.25">
      <c r="B554" s="17" t="s">
        <v>56</v>
      </c>
      <c r="C554" s="23">
        <f>C525-C496</f>
        <v>0</v>
      </c>
      <c r="D554" s="23">
        <f t="shared" ref="D554:Q554" si="503">D525-D496</f>
        <v>0</v>
      </c>
      <c r="E554" s="23">
        <f t="shared" si="503"/>
        <v>0</v>
      </c>
      <c r="F554" s="23">
        <f t="shared" si="503"/>
        <v>0</v>
      </c>
      <c r="G554" s="23">
        <f t="shared" si="503"/>
        <v>0</v>
      </c>
      <c r="H554" s="23">
        <f t="shared" si="503"/>
        <v>0</v>
      </c>
      <c r="I554" s="23">
        <f t="shared" si="503"/>
        <v>0</v>
      </c>
      <c r="J554" s="23">
        <f t="shared" si="503"/>
        <v>0</v>
      </c>
      <c r="K554" s="23">
        <f t="shared" si="503"/>
        <v>0</v>
      </c>
      <c r="L554" s="23">
        <f t="shared" si="503"/>
        <v>0</v>
      </c>
      <c r="M554" s="23">
        <f t="shared" si="503"/>
        <v>0</v>
      </c>
      <c r="N554" s="23">
        <f t="shared" si="503"/>
        <v>0</v>
      </c>
      <c r="O554" s="23">
        <f t="shared" si="503"/>
        <v>0</v>
      </c>
      <c r="P554" s="23">
        <f t="shared" si="503"/>
        <v>0</v>
      </c>
      <c r="Q554" s="23">
        <f t="shared" si="503"/>
        <v>0</v>
      </c>
      <c r="R554" s="23">
        <f t="shared" ref="R554:AF554" si="504">R525-R496</f>
        <v>0</v>
      </c>
      <c r="S554" s="23">
        <f t="shared" si="504"/>
        <v>0</v>
      </c>
      <c r="T554" s="23">
        <f t="shared" si="504"/>
        <v>0</v>
      </c>
      <c r="U554" s="23">
        <f t="shared" si="504"/>
        <v>0</v>
      </c>
      <c r="V554" s="23">
        <f t="shared" si="504"/>
        <v>0</v>
      </c>
      <c r="W554" s="23">
        <f t="shared" si="504"/>
        <v>0</v>
      </c>
      <c r="X554" s="23">
        <f t="shared" si="504"/>
        <v>0</v>
      </c>
      <c r="Y554" s="23">
        <f t="shared" si="504"/>
        <v>0</v>
      </c>
      <c r="Z554" s="23">
        <f t="shared" si="504"/>
        <v>0</v>
      </c>
      <c r="AA554" s="23">
        <f t="shared" si="504"/>
        <v>0</v>
      </c>
      <c r="AB554" s="23">
        <f t="shared" si="504"/>
        <v>0</v>
      </c>
      <c r="AC554" s="23">
        <f t="shared" si="504"/>
        <v>0</v>
      </c>
      <c r="AD554" s="23">
        <f t="shared" si="504"/>
        <v>0</v>
      </c>
      <c r="AE554" s="23">
        <f t="shared" si="504"/>
        <v>0</v>
      </c>
      <c r="AF554" s="23">
        <f t="shared" si="504"/>
        <v>0</v>
      </c>
    </row>
    <row r="555" spans="2:32" s="13" customFormat="1" ht="15" x14ac:dyDescent="0.25">
      <c r="B555" s="17" t="s">
        <v>57</v>
      </c>
      <c r="C555" s="23">
        <f t="shared" ref="C555:Q555" si="505">C526-C497</f>
        <v>0</v>
      </c>
      <c r="D555" s="23">
        <f t="shared" si="505"/>
        <v>0</v>
      </c>
      <c r="E555" s="23">
        <f t="shared" si="505"/>
        <v>0</v>
      </c>
      <c r="F555" s="23">
        <f t="shared" si="505"/>
        <v>0</v>
      </c>
      <c r="G555" s="23">
        <f t="shared" si="505"/>
        <v>0</v>
      </c>
      <c r="H555" s="23">
        <f t="shared" si="505"/>
        <v>0</v>
      </c>
      <c r="I555" s="23">
        <f t="shared" si="505"/>
        <v>0</v>
      </c>
      <c r="J555" s="23">
        <f t="shared" si="505"/>
        <v>0</v>
      </c>
      <c r="K555" s="23">
        <f t="shared" si="505"/>
        <v>0</v>
      </c>
      <c r="L555" s="23">
        <f t="shared" si="505"/>
        <v>0</v>
      </c>
      <c r="M555" s="23">
        <f t="shared" si="505"/>
        <v>0</v>
      </c>
      <c r="N555" s="23">
        <f t="shared" si="505"/>
        <v>0</v>
      </c>
      <c r="O555" s="23">
        <f t="shared" si="505"/>
        <v>0</v>
      </c>
      <c r="P555" s="23">
        <f t="shared" si="505"/>
        <v>0</v>
      </c>
      <c r="Q555" s="23">
        <f t="shared" si="505"/>
        <v>0</v>
      </c>
      <c r="R555" s="23">
        <f t="shared" ref="R555:AF555" si="506">R526-R497</f>
        <v>0</v>
      </c>
      <c r="S555" s="23">
        <f t="shared" si="506"/>
        <v>0</v>
      </c>
      <c r="T555" s="23">
        <f t="shared" si="506"/>
        <v>0</v>
      </c>
      <c r="U555" s="23">
        <f t="shared" si="506"/>
        <v>0</v>
      </c>
      <c r="V555" s="23">
        <f t="shared" si="506"/>
        <v>0</v>
      </c>
      <c r="W555" s="23">
        <f t="shared" si="506"/>
        <v>0</v>
      </c>
      <c r="X555" s="23">
        <f t="shared" si="506"/>
        <v>0</v>
      </c>
      <c r="Y555" s="23">
        <f t="shared" si="506"/>
        <v>0</v>
      </c>
      <c r="Z555" s="23">
        <f t="shared" si="506"/>
        <v>0</v>
      </c>
      <c r="AA555" s="23">
        <f t="shared" si="506"/>
        <v>0</v>
      </c>
      <c r="AB555" s="23">
        <f t="shared" si="506"/>
        <v>0</v>
      </c>
      <c r="AC555" s="23">
        <f t="shared" si="506"/>
        <v>0</v>
      </c>
      <c r="AD555" s="23">
        <f t="shared" si="506"/>
        <v>0</v>
      </c>
      <c r="AE555" s="23">
        <f t="shared" si="506"/>
        <v>0</v>
      </c>
      <c r="AF555" s="23">
        <f t="shared" si="506"/>
        <v>0</v>
      </c>
    </row>
    <row r="556" spans="2:32" s="13" customFormat="1" ht="15" x14ac:dyDescent="0.25">
      <c r="B556" s="17" t="s">
        <v>58</v>
      </c>
      <c r="C556" s="23">
        <f t="shared" ref="C556:Q556" si="507">C527-C498</f>
        <v>0</v>
      </c>
      <c r="D556" s="23">
        <f t="shared" si="507"/>
        <v>0</v>
      </c>
      <c r="E556" s="23">
        <f t="shared" si="507"/>
        <v>0</v>
      </c>
      <c r="F556" s="23">
        <f t="shared" si="507"/>
        <v>0</v>
      </c>
      <c r="G556" s="23">
        <f t="shared" si="507"/>
        <v>0</v>
      </c>
      <c r="H556" s="23">
        <f t="shared" si="507"/>
        <v>0</v>
      </c>
      <c r="I556" s="23">
        <f t="shared" si="507"/>
        <v>0</v>
      </c>
      <c r="J556" s="23">
        <f t="shared" si="507"/>
        <v>0</v>
      </c>
      <c r="K556" s="23">
        <f t="shared" si="507"/>
        <v>0</v>
      </c>
      <c r="L556" s="23">
        <f t="shared" si="507"/>
        <v>0</v>
      </c>
      <c r="M556" s="23">
        <f t="shared" si="507"/>
        <v>0</v>
      </c>
      <c r="N556" s="23">
        <f t="shared" si="507"/>
        <v>0</v>
      </c>
      <c r="O556" s="23">
        <f t="shared" si="507"/>
        <v>0</v>
      </c>
      <c r="P556" s="23">
        <f t="shared" si="507"/>
        <v>0</v>
      </c>
      <c r="Q556" s="23">
        <f t="shared" si="507"/>
        <v>0</v>
      </c>
      <c r="R556" s="23">
        <f t="shared" ref="R556:AF556" si="508">R527-R498</f>
        <v>0</v>
      </c>
      <c r="S556" s="23">
        <f t="shared" si="508"/>
        <v>0</v>
      </c>
      <c r="T556" s="23">
        <f t="shared" si="508"/>
        <v>0</v>
      </c>
      <c r="U556" s="23">
        <f t="shared" si="508"/>
        <v>0</v>
      </c>
      <c r="V556" s="23">
        <f t="shared" si="508"/>
        <v>0</v>
      </c>
      <c r="W556" s="23">
        <f t="shared" si="508"/>
        <v>0</v>
      </c>
      <c r="X556" s="23">
        <f t="shared" si="508"/>
        <v>0</v>
      </c>
      <c r="Y556" s="23">
        <f t="shared" si="508"/>
        <v>0</v>
      </c>
      <c r="Z556" s="23">
        <f t="shared" si="508"/>
        <v>0</v>
      </c>
      <c r="AA556" s="23">
        <f t="shared" si="508"/>
        <v>0</v>
      </c>
      <c r="AB556" s="23">
        <f t="shared" si="508"/>
        <v>0</v>
      </c>
      <c r="AC556" s="23">
        <f t="shared" si="508"/>
        <v>0</v>
      </c>
      <c r="AD556" s="23">
        <f t="shared" si="508"/>
        <v>0</v>
      </c>
      <c r="AE556" s="23">
        <f t="shared" si="508"/>
        <v>0</v>
      </c>
      <c r="AF556" s="23">
        <f t="shared" si="508"/>
        <v>0</v>
      </c>
    </row>
    <row r="557" spans="2:32" s="13" customFormat="1" ht="15" x14ac:dyDescent="0.25">
      <c r="B557" s="17" t="s">
        <v>59</v>
      </c>
      <c r="C557" s="23">
        <f t="shared" ref="C557:Q557" si="509">C528-C499</f>
        <v>0</v>
      </c>
      <c r="D557" s="23">
        <f t="shared" si="509"/>
        <v>0</v>
      </c>
      <c r="E557" s="23">
        <f t="shared" si="509"/>
        <v>0</v>
      </c>
      <c r="F557" s="23">
        <f t="shared" si="509"/>
        <v>0</v>
      </c>
      <c r="G557" s="23">
        <f t="shared" si="509"/>
        <v>0</v>
      </c>
      <c r="H557" s="23">
        <f t="shared" si="509"/>
        <v>0</v>
      </c>
      <c r="I557" s="23">
        <f t="shared" si="509"/>
        <v>0</v>
      </c>
      <c r="J557" s="23">
        <f t="shared" si="509"/>
        <v>0</v>
      </c>
      <c r="K557" s="23">
        <f t="shared" si="509"/>
        <v>0</v>
      </c>
      <c r="L557" s="23">
        <f t="shared" si="509"/>
        <v>0</v>
      </c>
      <c r="M557" s="23">
        <f t="shared" si="509"/>
        <v>0</v>
      </c>
      <c r="N557" s="23">
        <f t="shared" si="509"/>
        <v>0</v>
      </c>
      <c r="O557" s="23">
        <f t="shared" si="509"/>
        <v>0</v>
      </c>
      <c r="P557" s="23">
        <f t="shared" si="509"/>
        <v>0</v>
      </c>
      <c r="Q557" s="23">
        <f t="shared" si="509"/>
        <v>0</v>
      </c>
      <c r="R557" s="23">
        <f t="shared" ref="R557:AF557" si="510">R528-R499</f>
        <v>0</v>
      </c>
      <c r="S557" s="23">
        <f t="shared" si="510"/>
        <v>0</v>
      </c>
      <c r="T557" s="23">
        <f t="shared" si="510"/>
        <v>0</v>
      </c>
      <c r="U557" s="23">
        <f t="shared" si="510"/>
        <v>0</v>
      </c>
      <c r="V557" s="23">
        <f t="shared" si="510"/>
        <v>0</v>
      </c>
      <c r="W557" s="23">
        <f t="shared" si="510"/>
        <v>0</v>
      </c>
      <c r="X557" s="23">
        <f t="shared" si="510"/>
        <v>0</v>
      </c>
      <c r="Y557" s="23">
        <f t="shared" si="510"/>
        <v>0</v>
      </c>
      <c r="Z557" s="23">
        <f t="shared" si="510"/>
        <v>0</v>
      </c>
      <c r="AA557" s="23">
        <f t="shared" si="510"/>
        <v>0</v>
      </c>
      <c r="AB557" s="23">
        <f t="shared" si="510"/>
        <v>0</v>
      </c>
      <c r="AC557" s="23">
        <f t="shared" si="510"/>
        <v>0</v>
      </c>
      <c r="AD557" s="23">
        <f t="shared" si="510"/>
        <v>0</v>
      </c>
      <c r="AE557" s="23">
        <f t="shared" si="510"/>
        <v>0</v>
      </c>
      <c r="AF557" s="23">
        <f t="shared" si="510"/>
        <v>0</v>
      </c>
    </row>
    <row r="558" spans="2:32" s="13" customFormat="1" ht="15" x14ac:dyDescent="0.25">
      <c r="B558" s="47" t="s">
        <v>60</v>
      </c>
      <c r="C558" s="26">
        <f>C544+C553</f>
        <v>0</v>
      </c>
      <c r="D558" s="26">
        <f t="shared" ref="D558:Q558" si="511">D544+D553</f>
        <v>0</v>
      </c>
      <c r="E558" s="26">
        <f t="shared" si="511"/>
        <v>0</v>
      </c>
      <c r="F558" s="26">
        <f t="shared" si="511"/>
        <v>0</v>
      </c>
      <c r="G558" s="26">
        <f t="shared" si="511"/>
        <v>0</v>
      </c>
      <c r="H558" s="26">
        <f t="shared" si="511"/>
        <v>0</v>
      </c>
      <c r="I558" s="26">
        <f t="shared" si="511"/>
        <v>0</v>
      </c>
      <c r="J558" s="26">
        <f t="shared" si="511"/>
        <v>0</v>
      </c>
      <c r="K558" s="26">
        <f t="shared" si="511"/>
        <v>0</v>
      </c>
      <c r="L558" s="26">
        <f t="shared" si="511"/>
        <v>0</v>
      </c>
      <c r="M558" s="26">
        <f t="shared" si="511"/>
        <v>0</v>
      </c>
      <c r="N558" s="26">
        <f t="shared" si="511"/>
        <v>0</v>
      </c>
      <c r="O558" s="26">
        <f t="shared" si="511"/>
        <v>0</v>
      </c>
      <c r="P558" s="26">
        <f t="shared" si="511"/>
        <v>0</v>
      </c>
      <c r="Q558" s="26">
        <f t="shared" si="511"/>
        <v>0</v>
      </c>
      <c r="R558" s="26">
        <f t="shared" ref="R558:AF558" si="512">R544+R553</f>
        <v>0</v>
      </c>
      <c r="S558" s="26">
        <f t="shared" si="512"/>
        <v>0</v>
      </c>
      <c r="T558" s="26">
        <f t="shared" si="512"/>
        <v>0</v>
      </c>
      <c r="U558" s="26">
        <f t="shared" si="512"/>
        <v>0</v>
      </c>
      <c r="V558" s="26">
        <f t="shared" si="512"/>
        <v>0</v>
      </c>
      <c r="W558" s="26">
        <f t="shared" si="512"/>
        <v>0</v>
      </c>
      <c r="X558" s="26">
        <f t="shared" si="512"/>
        <v>0</v>
      </c>
      <c r="Y558" s="26">
        <f t="shared" si="512"/>
        <v>0</v>
      </c>
      <c r="Z558" s="26">
        <f t="shared" si="512"/>
        <v>0</v>
      </c>
      <c r="AA558" s="26">
        <f t="shared" si="512"/>
        <v>0</v>
      </c>
      <c r="AB558" s="26">
        <f t="shared" si="512"/>
        <v>0</v>
      </c>
      <c r="AC558" s="26">
        <f t="shared" si="512"/>
        <v>0</v>
      </c>
      <c r="AD558" s="26">
        <f t="shared" si="512"/>
        <v>0</v>
      </c>
      <c r="AE558" s="26">
        <f t="shared" si="512"/>
        <v>0</v>
      </c>
      <c r="AF558" s="26">
        <f t="shared" si="512"/>
        <v>0</v>
      </c>
    </row>
    <row r="559" spans="2:32" s="13" customFormat="1" ht="15" x14ac:dyDescent="0.25"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</row>
    <row r="560" spans="2:32" s="13" customFormat="1" ht="15" x14ac:dyDescent="0.25">
      <c r="B560" s="14" t="s">
        <v>174</v>
      </c>
    </row>
    <row r="561" spans="2:32" s="13" customFormat="1" ht="15" x14ac:dyDescent="0.25"/>
    <row r="562" spans="2:32" s="13" customFormat="1" ht="15" x14ac:dyDescent="0.25">
      <c r="B562" s="36" t="s">
        <v>119</v>
      </c>
      <c r="C562" s="36" t="str">
        <f>założenia!C5</f>
        <v>Rok n</v>
      </c>
      <c r="D562" s="36" t="str">
        <f>założenia!D5</f>
        <v>Rok n+1</v>
      </c>
      <c r="E562" s="36" t="str">
        <f>założenia!E5</f>
        <v>Rok n+2</v>
      </c>
      <c r="F562" s="36" t="str">
        <f>założenia!F5</f>
        <v>Rok n+3</v>
      </c>
      <c r="G562" s="36" t="str">
        <f>założenia!G5</f>
        <v>Rok n+4</v>
      </c>
      <c r="H562" s="36" t="str">
        <f>założenia!H5</f>
        <v>Rok n+5</v>
      </c>
      <c r="I562" s="36" t="str">
        <f>założenia!I5</f>
        <v>Rok n+6</v>
      </c>
      <c r="J562" s="36" t="str">
        <f>założenia!J5</f>
        <v>Rok n+7</v>
      </c>
      <c r="K562" s="36" t="str">
        <f>założenia!K5</f>
        <v>Rok n+8</v>
      </c>
      <c r="L562" s="36" t="str">
        <f>założenia!L5</f>
        <v>Rok n+9</v>
      </c>
      <c r="M562" s="36" t="str">
        <f>założenia!M5</f>
        <v>Rok n+10</v>
      </c>
      <c r="N562" s="36" t="str">
        <f>założenia!N5</f>
        <v>Rok n+11</v>
      </c>
      <c r="O562" s="36" t="str">
        <f>założenia!O5</f>
        <v>Rok n+12</v>
      </c>
      <c r="P562" s="36" t="str">
        <f>założenia!P5</f>
        <v>Rok n+13</v>
      </c>
      <c r="Q562" s="36" t="str">
        <f>założenia!Q5</f>
        <v>Rok n+14</v>
      </c>
      <c r="R562" s="36" t="str">
        <f>założenia!R5</f>
        <v>Rok n+15</v>
      </c>
      <c r="S562" s="36" t="str">
        <f>założenia!S5</f>
        <v>Rok n+16</v>
      </c>
      <c r="T562" s="36" t="str">
        <f>założenia!T5</f>
        <v>Rok n+17</v>
      </c>
      <c r="U562" s="36" t="str">
        <f>założenia!U5</f>
        <v>Rok n+18</v>
      </c>
      <c r="V562" s="36" t="str">
        <f>założenia!V5</f>
        <v>Rok n+19</v>
      </c>
      <c r="W562" s="36" t="str">
        <f>założenia!W5</f>
        <v>Rok n+20</v>
      </c>
      <c r="X562" s="36" t="str">
        <f>założenia!X5</f>
        <v>Rok n+21</v>
      </c>
      <c r="Y562" s="36" t="str">
        <f>założenia!Y5</f>
        <v>Rok n+22</v>
      </c>
      <c r="Z562" s="36" t="str">
        <f>założenia!Z5</f>
        <v>Rok n+23</v>
      </c>
      <c r="AA562" s="36" t="str">
        <f>założenia!AA5</f>
        <v>Rok n+24</v>
      </c>
      <c r="AB562" s="36" t="str">
        <f>założenia!AB5</f>
        <v>Rok n+25</v>
      </c>
      <c r="AC562" s="36" t="str">
        <f>założenia!AC5</f>
        <v>Rok n+26</v>
      </c>
      <c r="AD562" s="36" t="str">
        <f>założenia!AD5</f>
        <v>Rok n+27</v>
      </c>
      <c r="AE562" s="36" t="str">
        <f>założenia!AE5</f>
        <v>Rok n+28</v>
      </c>
      <c r="AF562" s="36" t="str">
        <f>założenia!AF5</f>
        <v>Rok n+29</v>
      </c>
    </row>
    <row r="563" spans="2:32" s="13" customFormat="1" ht="30" x14ac:dyDescent="0.25">
      <c r="B563" s="52" t="s">
        <v>61</v>
      </c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2:32" s="13" customFormat="1" ht="15" x14ac:dyDescent="0.25">
      <c r="B564" s="47" t="s">
        <v>62</v>
      </c>
      <c r="C564" s="26">
        <f t="shared" ref="C564:Q564" si="513">C167</f>
        <v>0</v>
      </c>
      <c r="D564" s="26">
        <f t="shared" si="513"/>
        <v>0</v>
      </c>
      <c r="E564" s="26">
        <f t="shared" si="513"/>
        <v>0</v>
      </c>
      <c r="F564" s="26">
        <f t="shared" si="513"/>
        <v>0</v>
      </c>
      <c r="G564" s="26">
        <f t="shared" si="513"/>
        <v>0</v>
      </c>
      <c r="H564" s="26">
        <f t="shared" si="513"/>
        <v>0</v>
      </c>
      <c r="I564" s="26">
        <f t="shared" si="513"/>
        <v>0</v>
      </c>
      <c r="J564" s="26">
        <f t="shared" si="513"/>
        <v>0</v>
      </c>
      <c r="K564" s="26">
        <f t="shared" si="513"/>
        <v>0</v>
      </c>
      <c r="L564" s="26">
        <f t="shared" si="513"/>
        <v>0</v>
      </c>
      <c r="M564" s="26">
        <f t="shared" si="513"/>
        <v>0</v>
      </c>
      <c r="N564" s="26">
        <f t="shared" si="513"/>
        <v>0</v>
      </c>
      <c r="O564" s="26">
        <f t="shared" si="513"/>
        <v>0</v>
      </c>
      <c r="P564" s="26">
        <f t="shared" si="513"/>
        <v>0</v>
      </c>
      <c r="Q564" s="26">
        <f t="shared" si="513"/>
        <v>0</v>
      </c>
      <c r="R564" s="26">
        <f t="shared" ref="R564:AE564" si="514">R167</f>
        <v>0</v>
      </c>
      <c r="S564" s="26">
        <f t="shared" si="514"/>
        <v>0</v>
      </c>
      <c r="T564" s="26">
        <f t="shared" si="514"/>
        <v>0</v>
      </c>
      <c r="U564" s="26">
        <f t="shared" si="514"/>
        <v>0</v>
      </c>
      <c r="V564" s="26">
        <f t="shared" si="514"/>
        <v>0</v>
      </c>
      <c r="W564" s="26">
        <f t="shared" si="514"/>
        <v>0</v>
      </c>
      <c r="X564" s="26">
        <f t="shared" si="514"/>
        <v>0</v>
      </c>
      <c r="Y564" s="26">
        <f t="shared" si="514"/>
        <v>0</v>
      </c>
      <c r="Z564" s="26">
        <f t="shared" si="514"/>
        <v>0</v>
      </c>
      <c r="AA564" s="26">
        <f t="shared" si="514"/>
        <v>0</v>
      </c>
      <c r="AB564" s="26">
        <f t="shared" si="514"/>
        <v>0</v>
      </c>
      <c r="AC564" s="26">
        <f t="shared" si="514"/>
        <v>0</v>
      </c>
      <c r="AD564" s="26">
        <f t="shared" si="514"/>
        <v>0</v>
      </c>
      <c r="AE564" s="26">
        <f t="shared" si="514"/>
        <v>0</v>
      </c>
      <c r="AF564" s="26">
        <f t="shared" ref="AF564" si="515">AF167</f>
        <v>0</v>
      </c>
    </row>
    <row r="565" spans="2:32" s="13" customFormat="1" ht="15" x14ac:dyDescent="0.25">
      <c r="B565" s="47" t="s">
        <v>63</v>
      </c>
      <c r="C565" s="26">
        <f>C566+C567+C568+C569+C570</f>
        <v>0</v>
      </c>
      <c r="D565" s="26">
        <f t="shared" ref="D565:Q565" si="516">D566+D567+D568+D569+D570</f>
        <v>0</v>
      </c>
      <c r="E565" s="26">
        <f t="shared" si="516"/>
        <v>0</v>
      </c>
      <c r="F565" s="26">
        <f t="shared" si="516"/>
        <v>0</v>
      </c>
      <c r="G565" s="26">
        <f t="shared" si="516"/>
        <v>0</v>
      </c>
      <c r="H565" s="26">
        <f t="shared" si="516"/>
        <v>0</v>
      </c>
      <c r="I565" s="26">
        <f t="shared" si="516"/>
        <v>0</v>
      </c>
      <c r="J565" s="26">
        <f t="shared" si="516"/>
        <v>0</v>
      </c>
      <c r="K565" s="26">
        <f t="shared" si="516"/>
        <v>0</v>
      </c>
      <c r="L565" s="26">
        <f t="shared" si="516"/>
        <v>0</v>
      </c>
      <c r="M565" s="26">
        <f t="shared" si="516"/>
        <v>0</v>
      </c>
      <c r="N565" s="26">
        <f t="shared" si="516"/>
        <v>0</v>
      </c>
      <c r="O565" s="26">
        <f t="shared" si="516"/>
        <v>0</v>
      </c>
      <c r="P565" s="26">
        <f t="shared" si="516"/>
        <v>0</v>
      </c>
      <c r="Q565" s="26">
        <f t="shared" si="516"/>
        <v>0</v>
      </c>
      <c r="R565" s="26">
        <f t="shared" ref="R565:AE565" si="517">R566+R567+R568+R569+R570</f>
        <v>0</v>
      </c>
      <c r="S565" s="26">
        <f t="shared" si="517"/>
        <v>0</v>
      </c>
      <c r="T565" s="26">
        <f t="shared" si="517"/>
        <v>0</v>
      </c>
      <c r="U565" s="26">
        <f t="shared" si="517"/>
        <v>0</v>
      </c>
      <c r="V565" s="26">
        <f t="shared" si="517"/>
        <v>0</v>
      </c>
      <c r="W565" s="26">
        <f t="shared" si="517"/>
        <v>0</v>
      </c>
      <c r="X565" s="26">
        <f t="shared" si="517"/>
        <v>0</v>
      </c>
      <c r="Y565" s="26">
        <f t="shared" si="517"/>
        <v>0</v>
      </c>
      <c r="Z565" s="26">
        <f t="shared" si="517"/>
        <v>0</v>
      </c>
      <c r="AA565" s="26">
        <f t="shared" si="517"/>
        <v>0</v>
      </c>
      <c r="AB565" s="26">
        <f t="shared" si="517"/>
        <v>0</v>
      </c>
      <c r="AC565" s="26">
        <f t="shared" si="517"/>
        <v>0</v>
      </c>
      <c r="AD565" s="26">
        <f t="shared" si="517"/>
        <v>0</v>
      </c>
      <c r="AE565" s="26">
        <f t="shared" si="517"/>
        <v>0</v>
      </c>
      <c r="AF565" s="26">
        <f t="shared" ref="AF565" si="518">AF566+AF567+AF568+AF569+AF570</f>
        <v>0</v>
      </c>
    </row>
    <row r="566" spans="2:32" s="13" customFormat="1" ht="15" x14ac:dyDescent="0.25">
      <c r="B566" s="17" t="s">
        <v>64</v>
      </c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</row>
    <row r="567" spans="2:32" s="13" customFormat="1" ht="15" x14ac:dyDescent="0.25">
      <c r="B567" s="17" t="s">
        <v>65</v>
      </c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</row>
    <row r="568" spans="2:32" s="13" customFormat="1" ht="15" x14ac:dyDescent="0.25">
      <c r="B568" s="17" t="s">
        <v>66</v>
      </c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</row>
    <row r="569" spans="2:32" s="13" customFormat="1" ht="45" x14ac:dyDescent="0.25">
      <c r="B569" s="17" t="s">
        <v>67</v>
      </c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</row>
    <row r="570" spans="2:32" s="13" customFormat="1" ht="15" x14ac:dyDescent="0.25">
      <c r="B570" s="17" t="s">
        <v>68</v>
      </c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</row>
    <row r="571" spans="2:32" s="13" customFormat="1" ht="30" x14ac:dyDescent="0.25">
      <c r="B571" s="47" t="s">
        <v>69</v>
      </c>
      <c r="C571" s="26">
        <f>C564+C565</f>
        <v>0</v>
      </c>
      <c r="D571" s="26">
        <f t="shared" ref="D571:Q571" si="519">D564+D565</f>
        <v>0</v>
      </c>
      <c r="E571" s="26">
        <f t="shared" si="519"/>
        <v>0</v>
      </c>
      <c r="F571" s="26">
        <f t="shared" si="519"/>
        <v>0</v>
      </c>
      <c r="G571" s="26">
        <f t="shared" si="519"/>
        <v>0</v>
      </c>
      <c r="H571" s="26">
        <f t="shared" si="519"/>
        <v>0</v>
      </c>
      <c r="I571" s="26">
        <f t="shared" si="519"/>
        <v>0</v>
      </c>
      <c r="J571" s="26">
        <f t="shared" si="519"/>
        <v>0</v>
      </c>
      <c r="K571" s="26">
        <f t="shared" si="519"/>
        <v>0</v>
      </c>
      <c r="L571" s="26">
        <f t="shared" si="519"/>
        <v>0</v>
      </c>
      <c r="M571" s="26">
        <f t="shared" si="519"/>
        <v>0</v>
      </c>
      <c r="N571" s="26">
        <f t="shared" si="519"/>
        <v>0</v>
      </c>
      <c r="O571" s="26">
        <f t="shared" si="519"/>
        <v>0</v>
      </c>
      <c r="P571" s="26">
        <f t="shared" si="519"/>
        <v>0</v>
      </c>
      <c r="Q571" s="26">
        <f t="shared" si="519"/>
        <v>0</v>
      </c>
      <c r="R571" s="26">
        <f t="shared" ref="R571:AE571" si="520">R564+R565</f>
        <v>0</v>
      </c>
      <c r="S571" s="26">
        <f t="shared" si="520"/>
        <v>0</v>
      </c>
      <c r="T571" s="26">
        <f t="shared" si="520"/>
        <v>0</v>
      </c>
      <c r="U571" s="26">
        <f t="shared" si="520"/>
        <v>0</v>
      </c>
      <c r="V571" s="26">
        <f t="shared" si="520"/>
        <v>0</v>
      </c>
      <c r="W571" s="26">
        <f t="shared" si="520"/>
        <v>0</v>
      </c>
      <c r="X571" s="26">
        <f t="shared" si="520"/>
        <v>0</v>
      </c>
      <c r="Y571" s="26">
        <f t="shared" si="520"/>
        <v>0</v>
      </c>
      <c r="Z571" s="26">
        <f t="shared" si="520"/>
        <v>0</v>
      </c>
      <c r="AA571" s="26">
        <f t="shared" si="520"/>
        <v>0</v>
      </c>
      <c r="AB571" s="26">
        <f t="shared" si="520"/>
        <v>0</v>
      </c>
      <c r="AC571" s="26">
        <f t="shared" si="520"/>
        <v>0</v>
      </c>
      <c r="AD571" s="26">
        <f t="shared" si="520"/>
        <v>0</v>
      </c>
      <c r="AE571" s="26">
        <f t="shared" si="520"/>
        <v>0</v>
      </c>
      <c r="AF571" s="26">
        <f t="shared" ref="AF571" si="521">AF564+AF565</f>
        <v>0</v>
      </c>
    </row>
    <row r="572" spans="2:32" s="13" customFormat="1" ht="30" x14ac:dyDescent="0.25">
      <c r="B572" s="54" t="s">
        <v>70</v>
      </c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2:32" s="13" customFormat="1" ht="15" x14ac:dyDescent="0.25">
      <c r="B573" s="47" t="s">
        <v>71</v>
      </c>
      <c r="C573" s="26">
        <f>C574+C575+C576</f>
        <v>0</v>
      </c>
      <c r="D573" s="26">
        <f t="shared" ref="D573:Q573" si="522">D574+D575+D576</f>
        <v>0</v>
      </c>
      <c r="E573" s="26">
        <f t="shared" si="522"/>
        <v>0</v>
      </c>
      <c r="F573" s="26">
        <f t="shared" si="522"/>
        <v>0</v>
      </c>
      <c r="G573" s="26">
        <f t="shared" si="522"/>
        <v>0</v>
      </c>
      <c r="H573" s="26">
        <f t="shared" si="522"/>
        <v>0</v>
      </c>
      <c r="I573" s="26">
        <f t="shared" si="522"/>
        <v>0</v>
      </c>
      <c r="J573" s="26">
        <f t="shared" si="522"/>
        <v>0</v>
      </c>
      <c r="K573" s="26">
        <f t="shared" si="522"/>
        <v>0</v>
      </c>
      <c r="L573" s="26">
        <f t="shared" si="522"/>
        <v>0</v>
      </c>
      <c r="M573" s="26">
        <f t="shared" si="522"/>
        <v>0</v>
      </c>
      <c r="N573" s="26">
        <f t="shared" si="522"/>
        <v>0</v>
      </c>
      <c r="O573" s="26">
        <f t="shared" si="522"/>
        <v>0</v>
      </c>
      <c r="P573" s="26">
        <f t="shared" si="522"/>
        <v>0</v>
      </c>
      <c r="Q573" s="26">
        <f t="shared" si="522"/>
        <v>0</v>
      </c>
      <c r="R573" s="26">
        <f t="shared" ref="R573:AE573" si="523">R574+R575+R576</f>
        <v>0</v>
      </c>
      <c r="S573" s="26">
        <f t="shared" si="523"/>
        <v>0</v>
      </c>
      <c r="T573" s="26">
        <f t="shared" si="523"/>
        <v>0</v>
      </c>
      <c r="U573" s="26">
        <f t="shared" si="523"/>
        <v>0</v>
      </c>
      <c r="V573" s="26">
        <f t="shared" si="523"/>
        <v>0</v>
      </c>
      <c r="W573" s="26">
        <f t="shared" si="523"/>
        <v>0</v>
      </c>
      <c r="X573" s="26">
        <f t="shared" si="523"/>
        <v>0</v>
      </c>
      <c r="Y573" s="26">
        <f t="shared" si="523"/>
        <v>0</v>
      </c>
      <c r="Z573" s="26">
        <f t="shared" si="523"/>
        <v>0</v>
      </c>
      <c r="AA573" s="26">
        <f t="shared" si="523"/>
        <v>0</v>
      </c>
      <c r="AB573" s="26">
        <f t="shared" si="523"/>
        <v>0</v>
      </c>
      <c r="AC573" s="26">
        <f t="shared" si="523"/>
        <v>0</v>
      </c>
      <c r="AD573" s="26">
        <f t="shared" si="523"/>
        <v>0</v>
      </c>
      <c r="AE573" s="26">
        <f t="shared" si="523"/>
        <v>0</v>
      </c>
      <c r="AF573" s="26">
        <f t="shared" ref="AF573" si="524">AF574+AF575+AF576</f>
        <v>0</v>
      </c>
    </row>
    <row r="574" spans="2:32" s="13" customFormat="1" ht="15" x14ac:dyDescent="0.25">
      <c r="B574" s="17" t="s">
        <v>72</v>
      </c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</row>
    <row r="575" spans="2:32" s="13" customFormat="1" ht="30" x14ac:dyDescent="0.25">
      <c r="B575" s="17" t="s">
        <v>73</v>
      </c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</row>
    <row r="576" spans="2:32" s="13" customFormat="1" ht="30" x14ac:dyDescent="0.25">
      <c r="B576" s="17" t="s">
        <v>74</v>
      </c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</row>
    <row r="577" spans="2:32" s="13" customFormat="1" ht="15" x14ac:dyDescent="0.25">
      <c r="B577" s="47" t="s">
        <v>75</v>
      </c>
      <c r="C577" s="26">
        <f>C578+C579</f>
        <v>0</v>
      </c>
      <c r="D577" s="26">
        <f t="shared" ref="D577:Q577" si="525">D578+D579</f>
        <v>0</v>
      </c>
      <c r="E577" s="26">
        <f t="shared" si="525"/>
        <v>0</v>
      </c>
      <c r="F577" s="26">
        <f t="shared" si="525"/>
        <v>0</v>
      </c>
      <c r="G577" s="26">
        <f t="shared" si="525"/>
        <v>0</v>
      </c>
      <c r="H577" s="26">
        <f t="shared" si="525"/>
        <v>0</v>
      </c>
      <c r="I577" s="26">
        <f t="shared" si="525"/>
        <v>0</v>
      </c>
      <c r="J577" s="26">
        <f t="shared" si="525"/>
        <v>0</v>
      </c>
      <c r="K577" s="26">
        <f t="shared" si="525"/>
        <v>0</v>
      </c>
      <c r="L577" s="26">
        <f t="shared" si="525"/>
        <v>0</v>
      </c>
      <c r="M577" s="26">
        <f t="shared" si="525"/>
        <v>0</v>
      </c>
      <c r="N577" s="26">
        <f t="shared" si="525"/>
        <v>0</v>
      </c>
      <c r="O577" s="26">
        <f t="shared" si="525"/>
        <v>0</v>
      </c>
      <c r="P577" s="26">
        <f t="shared" si="525"/>
        <v>0</v>
      </c>
      <c r="Q577" s="26">
        <f t="shared" si="525"/>
        <v>0</v>
      </c>
      <c r="R577" s="26">
        <f t="shared" ref="R577:AE577" si="526">R578+R579</f>
        <v>0</v>
      </c>
      <c r="S577" s="26">
        <f t="shared" si="526"/>
        <v>0</v>
      </c>
      <c r="T577" s="26">
        <f t="shared" si="526"/>
        <v>0</v>
      </c>
      <c r="U577" s="26">
        <f t="shared" si="526"/>
        <v>0</v>
      </c>
      <c r="V577" s="26">
        <f t="shared" si="526"/>
        <v>0</v>
      </c>
      <c r="W577" s="26">
        <f t="shared" si="526"/>
        <v>0</v>
      </c>
      <c r="X577" s="26">
        <f t="shared" si="526"/>
        <v>0</v>
      </c>
      <c r="Y577" s="26">
        <f t="shared" si="526"/>
        <v>0</v>
      </c>
      <c r="Z577" s="26">
        <f t="shared" si="526"/>
        <v>0</v>
      </c>
      <c r="AA577" s="26">
        <f t="shared" si="526"/>
        <v>0</v>
      </c>
      <c r="AB577" s="26">
        <f t="shared" si="526"/>
        <v>0</v>
      </c>
      <c r="AC577" s="26">
        <f t="shared" si="526"/>
        <v>0</v>
      </c>
      <c r="AD577" s="26">
        <f t="shared" si="526"/>
        <v>0</v>
      </c>
      <c r="AE577" s="26">
        <f t="shared" si="526"/>
        <v>0</v>
      </c>
      <c r="AF577" s="26">
        <f t="shared" ref="AF577" si="527">AF578+AF579</f>
        <v>0</v>
      </c>
    </row>
    <row r="578" spans="2:32" s="13" customFormat="1" ht="15" x14ac:dyDescent="0.25">
      <c r="B578" s="17" t="s">
        <v>76</v>
      </c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</row>
    <row r="579" spans="2:32" s="13" customFormat="1" ht="30" x14ac:dyDescent="0.25">
      <c r="B579" s="17" t="s">
        <v>77</v>
      </c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</row>
    <row r="580" spans="2:32" s="13" customFormat="1" ht="30" x14ac:dyDescent="0.25">
      <c r="B580" s="47" t="s">
        <v>78</v>
      </c>
      <c r="C580" s="26">
        <f>C573-C577</f>
        <v>0</v>
      </c>
      <c r="D580" s="26">
        <f t="shared" ref="D580:Q580" si="528">D573-D577</f>
        <v>0</v>
      </c>
      <c r="E580" s="26">
        <f t="shared" si="528"/>
        <v>0</v>
      </c>
      <c r="F580" s="26">
        <f t="shared" si="528"/>
        <v>0</v>
      </c>
      <c r="G580" s="26">
        <f t="shared" si="528"/>
        <v>0</v>
      </c>
      <c r="H580" s="26">
        <f t="shared" si="528"/>
        <v>0</v>
      </c>
      <c r="I580" s="26">
        <f t="shared" si="528"/>
        <v>0</v>
      </c>
      <c r="J580" s="26">
        <f t="shared" si="528"/>
        <v>0</v>
      </c>
      <c r="K580" s="26">
        <f t="shared" si="528"/>
        <v>0</v>
      </c>
      <c r="L580" s="26">
        <f t="shared" si="528"/>
        <v>0</v>
      </c>
      <c r="M580" s="26">
        <f t="shared" si="528"/>
        <v>0</v>
      </c>
      <c r="N580" s="26">
        <f t="shared" si="528"/>
        <v>0</v>
      </c>
      <c r="O580" s="26">
        <f t="shared" si="528"/>
        <v>0</v>
      </c>
      <c r="P580" s="26">
        <f t="shared" si="528"/>
        <v>0</v>
      </c>
      <c r="Q580" s="26">
        <f t="shared" si="528"/>
        <v>0</v>
      </c>
      <c r="R580" s="26">
        <f t="shared" ref="R580:AE580" si="529">R573-R577</f>
        <v>0</v>
      </c>
      <c r="S580" s="26">
        <f t="shared" si="529"/>
        <v>0</v>
      </c>
      <c r="T580" s="26">
        <f t="shared" si="529"/>
        <v>0</v>
      </c>
      <c r="U580" s="26">
        <f t="shared" si="529"/>
        <v>0</v>
      </c>
      <c r="V580" s="26">
        <f t="shared" si="529"/>
        <v>0</v>
      </c>
      <c r="W580" s="26">
        <f t="shared" si="529"/>
        <v>0</v>
      </c>
      <c r="X580" s="26">
        <f t="shared" si="529"/>
        <v>0</v>
      </c>
      <c r="Y580" s="26">
        <f t="shared" si="529"/>
        <v>0</v>
      </c>
      <c r="Z580" s="26">
        <f t="shared" si="529"/>
        <v>0</v>
      </c>
      <c r="AA580" s="26">
        <f t="shared" si="529"/>
        <v>0</v>
      </c>
      <c r="AB580" s="26">
        <f t="shared" si="529"/>
        <v>0</v>
      </c>
      <c r="AC580" s="26">
        <f t="shared" si="529"/>
        <v>0</v>
      </c>
      <c r="AD580" s="26">
        <f t="shared" si="529"/>
        <v>0</v>
      </c>
      <c r="AE580" s="26">
        <f t="shared" si="529"/>
        <v>0</v>
      </c>
      <c r="AF580" s="26">
        <f t="shared" ref="AF580" si="530">AF573-AF577</f>
        <v>0</v>
      </c>
    </row>
    <row r="581" spans="2:32" s="13" customFormat="1" ht="30" x14ac:dyDescent="0.25">
      <c r="B581" s="54" t="s">
        <v>79</v>
      </c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2:32" s="13" customFormat="1" ht="15" x14ac:dyDescent="0.25">
      <c r="B582" s="47" t="s">
        <v>71</v>
      </c>
      <c r="C582" s="26">
        <f>C583+C584+C585+C586</f>
        <v>0</v>
      </c>
      <c r="D582" s="26">
        <f t="shared" ref="D582:Q582" si="531">D583+D584+D585+D586</f>
        <v>0</v>
      </c>
      <c r="E582" s="26">
        <f t="shared" si="531"/>
        <v>0</v>
      </c>
      <c r="F582" s="26">
        <f t="shared" si="531"/>
        <v>0</v>
      </c>
      <c r="G582" s="26">
        <f t="shared" si="531"/>
        <v>0</v>
      </c>
      <c r="H582" s="26">
        <f t="shared" si="531"/>
        <v>0</v>
      </c>
      <c r="I582" s="26">
        <f t="shared" si="531"/>
        <v>0</v>
      </c>
      <c r="J582" s="26">
        <f t="shared" si="531"/>
        <v>0</v>
      </c>
      <c r="K582" s="26">
        <f t="shared" si="531"/>
        <v>0</v>
      </c>
      <c r="L582" s="26">
        <f t="shared" si="531"/>
        <v>0</v>
      </c>
      <c r="M582" s="26">
        <f t="shared" si="531"/>
        <v>0</v>
      </c>
      <c r="N582" s="26">
        <f t="shared" si="531"/>
        <v>0</v>
      </c>
      <c r="O582" s="26">
        <f t="shared" si="531"/>
        <v>0</v>
      </c>
      <c r="P582" s="26">
        <f t="shared" si="531"/>
        <v>0</v>
      </c>
      <c r="Q582" s="26">
        <f t="shared" si="531"/>
        <v>0</v>
      </c>
      <c r="R582" s="26">
        <f t="shared" ref="R582:AE582" si="532">R583+R584+R585+R586</f>
        <v>0</v>
      </c>
      <c r="S582" s="26">
        <f t="shared" si="532"/>
        <v>0</v>
      </c>
      <c r="T582" s="26">
        <f t="shared" si="532"/>
        <v>0</v>
      </c>
      <c r="U582" s="26">
        <f t="shared" si="532"/>
        <v>0</v>
      </c>
      <c r="V582" s="26">
        <f t="shared" si="532"/>
        <v>0</v>
      </c>
      <c r="W582" s="26">
        <f t="shared" si="532"/>
        <v>0</v>
      </c>
      <c r="X582" s="26">
        <f t="shared" si="532"/>
        <v>0</v>
      </c>
      <c r="Y582" s="26">
        <f t="shared" si="532"/>
        <v>0</v>
      </c>
      <c r="Z582" s="26">
        <f t="shared" si="532"/>
        <v>0</v>
      </c>
      <c r="AA582" s="26">
        <f t="shared" si="532"/>
        <v>0</v>
      </c>
      <c r="AB582" s="26">
        <f t="shared" si="532"/>
        <v>0</v>
      </c>
      <c r="AC582" s="26">
        <f t="shared" si="532"/>
        <v>0</v>
      </c>
      <c r="AD582" s="26">
        <f t="shared" si="532"/>
        <v>0</v>
      </c>
      <c r="AE582" s="26">
        <f t="shared" si="532"/>
        <v>0</v>
      </c>
      <c r="AF582" s="26">
        <f t="shared" ref="AF582" si="533">AF583+AF584+AF585+AF586</f>
        <v>0</v>
      </c>
    </row>
    <row r="583" spans="2:32" s="13" customFormat="1" ht="30" x14ac:dyDescent="0.25">
      <c r="B583" s="17" t="s">
        <v>80</v>
      </c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</row>
    <row r="584" spans="2:32" s="13" customFormat="1" ht="15" x14ac:dyDescent="0.25">
      <c r="B584" s="17" t="s">
        <v>81</v>
      </c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</row>
    <row r="585" spans="2:32" s="13" customFormat="1" ht="30" x14ac:dyDescent="0.25">
      <c r="B585" s="17" t="s">
        <v>82</v>
      </c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</row>
    <row r="586" spans="2:32" s="13" customFormat="1" ht="15" x14ac:dyDescent="0.25">
      <c r="B586" s="17" t="s">
        <v>109</v>
      </c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</row>
    <row r="587" spans="2:32" s="13" customFormat="1" ht="15" x14ac:dyDescent="0.25">
      <c r="B587" s="47" t="s">
        <v>75</v>
      </c>
      <c r="C587" s="26">
        <f>C588+C589+C590+C591+C592+C593</f>
        <v>0</v>
      </c>
      <c r="D587" s="26">
        <f t="shared" ref="D587:Q587" si="534">D588+D589+D590+D591+D592+D593</f>
        <v>0</v>
      </c>
      <c r="E587" s="26">
        <f t="shared" si="534"/>
        <v>0</v>
      </c>
      <c r="F587" s="26">
        <f t="shared" si="534"/>
        <v>0</v>
      </c>
      <c r="G587" s="26">
        <f t="shared" si="534"/>
        <v>0</v>
      </c>
      <c r="H587" s="26">
        <f t="shared" si="534"/>
        <v>0</v>
      </c>
      <c r="I587" s="26">
        <f t="shared" si="534"/>
        <v>0</v>
      </c>
      <c r="J587" s="26">
        <f t="shared" si="534"/>
        <v>0</v>
      </c>
      <c r="K587" s="26">
        <f t="shared" si="534"/>
        <v>0</v>
      </c>
      <c r="L587" s="26">
        <f t="shared" si="534"/>
        <v>0</v>
      </c>
      <c r="M587" s="26">
        <f t="shared" si="534"/>
        <v>0</v>
      </c>
      <c r="N587" s="26">
        <f t="shared" si="534"/>
        <v>0</v>
      </c>
      <c r="O587" s="26">
        <f t="shared" si="534"/>
        <v>0</v>
      </c>
      <c r="P587" s="26">
        <f t="shared" si="534"/>
        <v>0</v>
      </c>
      <c r="Q587" s="26">
        <f t="shared" si="534"/>
        <v>0</v>
      </c>
      <c r="R587" s="26">
        <f t="shared" ref="R587:AE587" si="535">R588+R589+R590+R591+R592+R593</f>
        <v>0</v>
      </c>
      <c r="S587" s="26">
        <f t="shared" si="535"/>
        <v>0</v>
      </c>
      <c r="T587" s="26">
        <f t="shared" si="535"/>
        <v>0</v>
      </c>
      <c r="U587" s="26">
        <f t="shared" si="535"/>
        <v>0</v>
      </c>
      <c r="V587" s="26">
        <f t="shared" si="535"/>
        <v>0</v>
      </c>
      <c r="W587" s="26">
        <f t="shared" si="535"/>
        <v>0</v>
      </c>
      <c r="X587" s="26">
        <f t="shared" si="535"/>
        <v>0</v>
      </c>
      <c r="Y587" s="26">
        <f t="shared" si="535"/>
        <v>0</v>
      </c>
      <c r="Z587" s="26">
        <f t="shared" si="535"/>
        <v>0</v>
      </c>
      <c r="AA587" s="26">
        <f t="shared" si="535"/>
        <v>0</v>
      </c>
      <c r="AB587" s="26">
        <f t="shared" si="535"/>
        <v>0</v>
      </c>
      <c r="AC587" s="26">
        <f t="shared" si="535"/>
        <v>0</v>
      </c>
      <c r="AD587" s="26">
        <f t="shared" si="535"/>
        <v>0</v>
      </c>
      <c r="AE587" s="26">
        <f t="shared" si="535"/>
        <v>0</v>
      </c>
      <c r="AF587" s="26">
        <f t="shared" ref="AF587" si="536">AF588+AF589+AF590+AF591+AF592+AF593</f>
        <v>0</v>
      </c>
    </row>
    <row r="588" spans="2:32" s="13" customFormat="1" ht="30" x14ac:dyDescent="0.25">
      <c r="B588" s="17" t="s">
        <v>83</v>
      </c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</row>
    <row r="589" spans="2:32" s="13" customFormat="1" ht="30" x14ac:dyDescent="0.25">
      <c r="B589" s="17" t="s">
        <v>84</v>
      </c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</row>
    <row r="590" spans="2:32" s="13" customFormat="1" ht="15" x14ac:dyDescent="0.25">
      <c r="B590" s="17" t="s">
        <v>85</v>
      </c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</row>
    <row r="591" spans="2:32" s="13" customFormat="1" ht="30" x14ac:dyDescent="0.25">
      <c r="B591" s="17" t="s">
        <v>86</v>
      </c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</row>
    <row r="592" spans="2:32" s="13" customFormat="1" ht="30" x14ac:dyDescent="0.25">
      <c r="B592" s="17" t="s">
        <v>87</v>
      </c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</row>
    <row r="593" spans="2:32" s="13" customFormat="1" ht="15" x14ac:dyDescent="0.25">
      <c r="B593" s="17" t="s">
        <v>88</v>
      </c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</row>
    <row r="594" spans="2:32" s="13" customFormat="1" ht="30" x14ac:dyDescent="0.25">
      <c r="B594" s="47" t="s">
        <v>89</v>
      </c>
      <c r="C594" s="26">
        <f>C582-C587</f>
        <v>0</v>
      </c>
      <c r="D594" s="26">
        <f t="shared" ref="D594:Q594" si="537">D582-D587</f>
        <v>0</v>
      </c>
      <c r="E594" s="26">
        <f t="shared" si="537"/>
        <v>0</v>
      </c>
      <c r="F594" s="26">
        <f t="shared" si="537"/>
        <v>0</v>
      </c>
      <c r="G594" s="26">
        <f t="shared" si="537"/>
        <v>0</v>
      </c>
      <c r="H594" s="26">
        <f t="shared" si="537"/>
        <v>0</v>
      </c>
      <c r="I594" s="26">
        <f t="shared" si="537"/>
        <v>0</v>
      </c>
      <c r="J594" s="26">
        <f t="shared" si="537"/>
        <v>0</v>
      </c>
      <c r="K594" s="26">
        <f t="shared" si="537"/>
        <v>0</v>
      </c>
      <c r="L594" s="26">
        <f t="shared" si="537"/>
        <v>0</v>
      </c>
      <c r="M594" s="26">
        <f t="shared" si="537"/>
        <v>0</v>
      </c>
      <c r="N594" s="26">
        <f t="shared" si="537"/>
        <v>0</v>
      </c>
      <c r="O594" s="26">
        <f t="shared" si="537"/>
        <v>0</v>
      </c>
      <c r="P594" s="26">
        <f t="shared" si="537"/>
        <v>0</v>
      </c>
      <c r="Q594" s="26">
        <f t="shared" si="537"/>
        <v>0</v>
      </c>
      <c r="R594" s="26">
        <f t="shared" ref="R594:AE594" si="538">R582-R587</f>
        <v>0</v>
      </c>
      <c r="S594" s="26">
        <f t="shared" si="538"/>
        <v>0</v>
      </c>
      <c r="T594" s="26">
        <f t="shared" si="538"/>
        <v>0</v>
      </c>
      <c r="U594" s="26">
        <f t="shared" si="538"/>
        <v>0</v>
      </c>
      <c r="V594" s="26">
        <f t="shared" si="538"/>
        <v>0</v>
      </c>
      <c r="W594" s="26">
        <f t="shared" si="538"/>
        <v>0</v>
      </c>
      <c r="X594" s="26">
        <f t="shared" si="538"/>
        <v>0</v>
      </c>
      <c r="Y594" s="26">
        <f t="shared" si="538"/>
        <v>0</v>
      </c>
      <c r="Z594" s="26">
        <f t="shared" si="538"/>
        <v>0</v>
      </c>
      <c r="AA594" s="26">
        <f t="shared" si="538"/>
        <v>0</v>
      </c>
      <c r="AB594" s="26">
        <f t="shared" si="538"/>
        <v>0</v>
      </c>
      <c r="AC594" s="26">
        <f t="shared" si="538"/>
        <v>0</v>
      </c>
      <c r="AD594" s="26">
        <f t="shared" si="538"/>
        <v>0</v>
      </c>
      <c r="AE594" s="26">
        <f t="shared" si="538"/>
        <v>0</v>
      </c>
      <c r="AF594" s="26">
        <f t="shared" ref="AF594" si="539">AF582-AF587</f>
        <v>0</v>
      </c>
    </row>
    <row r="595" spans="2:32" s="69" customFormat="1" ht="30" x14ac:dyDescent="0.25">
      <c r="B595" s="67" t="s">
        <v>90</v>
      </c>
      <c r="C595" s="68">
        <f>C571+C580+C594</f>
        <v>0</v>
      </c>
      <c r="D595" s="68">
        <f t="shared" ref="D595:Q595" si="540">D571+D580+D594</f>
        <v>0</v>
      </c>
      <c r="E595" s="68">
        <f t="shared" si="540"/>
        <v>0</v>
      </c>
      <c r="F595" s="68">
        <f t="shared" si="540"/>
        <v>0</v>
      </c>
      <c r="G595" s="68">
        <f t="shared" si="540"/>
        <v>0</v>
      </c>
      <c r="H595" s="68">
        <f t="shared" si="540"/>
        <v>0</v>
      </c>
      <c r="I595" s="68">
        <f t="shared" si="540"/>
        <v>0</v>
      </c>
      <c r="J595" s="68">
        <f t="shared" si="540"/>
        <v>0</v>
      </c>
      <c r="K595" s="68">
        <f t="shared" si="540"/>
        <v>0</v>
      </c>
      <c r="L595" s="68">
        <f t="shared" si="540"/>
        <v>0</v>
      </c>
      <c r="M595" s="68">
        <f t="shared" si="540"/>
        <v>0</v>
      </c>
      <c r="N595" s="68">
        <f t="shared" si="540"/>
        <v>0</v>
      </c>
      <c r="O595" s="68">
        <f t="shared" si="540"/>
        <v>0</v>
      </c>
      <c r="P595" s="68">
        <f t="shared" si="540"/>
        <v>0</v>
      </c>
      <c r="Q595" s="68">
        <f t="shared" si="540"/>
        <v>0</v>
      </c>
      <c r="R595" s="68">
        <f t="shared" ref="R595:AE595" si="541">R571+R580+R594</f>
        <v>0</v>
      </c>
      <c r="S595" s="68">
        <f t="shared" si="541"/>
        <v>0</v>
      </c>
      <c r="T595" s="68">
        <f t="shared" si="541"/>
        <v>0</v>
      </c>
      <c r="U595" s="68">
        <f t="shared" si="541"/>
        <v>0</v>
      </c>
      <c r="V595" s="68">
        <f t="shared" si="541"/>
        <v>0</v>
      </c>
      <c r="W595" s="68">
        <f t="shared" si="541"/>
        <v>0</v>
      </c>
      <c r="X595" s="68">
        <f t="shared" si="541"/>
        <v>0</v>
      </c>
      <c r="Y595" s="68">
        <f t="shared" si="541"/>
        <v>0</v>
      </c>
      <c r="Z595" s="68">
        <f t="shared" si="541"/>
        <v>0</v>
      </c>
      <c r="AA595" s="68">
        <f t="shared" si="541"/>
        <v>0</v>
      </c>
      <c r="AB595" s="68">
        <f t="shared" si="541"/>
        <v>0</v>
      </c>
      <c r="AC595" s="68">
        <f t="shared" si="541"/>
        <v>0</v>
      </c>
      <c r="AD595" s="68">
        <f t="shared" si="541"/>
        <v>0</v>
      </c>
      <c r="AE595" s="68">
        <f t="shared" si="541"/>
        <v>0</v>
      </c>
      <c r="AF595" s="68">
        <f t="shared" ref="AF595" si="542">AF571+AF580+AF594</f>
        <v>0</v>
      </c>
    </row>
    <row r="596" spans="2:32" s="13" customFormat="1" ht="30" x14ac:dyDescent="0.25">
      <c r="B596" s="47" t="s">
        <v>91</v>
      </c>
      <c r="C596" s="26">
        <f>założenia!C181</f>
        <v>0</v>
      </c>
      <c r="D596" s="26">
        <f>C597</f>
        <v>0</v>
      </c>
      <c r="E596" s="26">
        <f t="shared" ref="E596" si="543">D597</f>
        <v>0</v>
      </c>
      <c r="F596" s="26">
        <f t="shared" ref="F596" si="544">E597</f>
        <v>0</v>
      </c>
      <c r="G596" s="26">
        <f t="shared" ref="G596" si="545">F597</f>
        <v>0</v>
      </c>
      <c r="H596" s="26">
        <f t="shared" ref="H596" si="546">G597</f>
        <v>0</v>
      </c>
      <c r="I596" s="26">
        <f t="shared" ref="I596" si="547">H597</f>
        <v>0</v>
      </c>
      <c r="J596" s="26">
        <f t="shared" ref="J596" si="548">I597</f>
        <v>0</v>
      </c>
      <c r="K596" s="26">
        <f t="shared" ref="K596" si="549">J597</f>
        <v>0</v>
      </c>
      <c r="L596" s="26">
        <f t="shared" ref="L596" si="550">K597</f>
        <v>0</v>
      </c>
      <c r="M596" s="26">
        <f t="shared" ref="M596" si="551">L597</f>
        <v>0</v>
      </c>
      <c r="N596" s="26">
        <f t="shared" ref="N596" si="552">M597</f>
        <v>0</v>
      </c>
      <c r="O596" s="26">
        <f t="shared" ref="O596" si="553">N597</f>
        <v>0</v>
      </c>
      <c r="P596" s="26">
        <f t="shared" ref="P596" si="554">O597</f>
        <v>0</v>
      </c>
      <c r="Q596" s="26">
        <f t="shared" ref="Q596" si="555">P597</f>
        <v>0</v>
      </c>
      <c r="R596" s="26">
        <f t="shared" ref="R596" si="556">Q597</f>
        <v>0</v>
      </c>
      <c r="S596" s="26">
        <f t="shared" ref="S596" si="557">R597</f>
        <v>0</v>
      </c>
      <c r="T596" s="26">
        <f t="shared" ref="T596" si="558">S597</f>
        <v>0</v>
      </c>
      <c r="U596" s="26">
        <f t="shared" ref="U596" si="559">T597</f>
        <v>0</v>
      </c>
      <c r="V596" s="26">
        <f t="shared" ref="V596" si="560">U597</f>
        <v>0</v>
      </c>
      <c r="W596" s="26">
        <f t="shared" ref="W596" si="561">V597</f>
        <v>0</v>
      </c>
      <c r="X596" s="26">
        <f t="shared" ref="X596" si="562">W597</f>
        <v>0</v>
      </c>
      <c r="Y596" s="26">
        <f t="shared" ref="Y596" si="563">X597</f>
        <v>0</v>
      </c>
      <c r="Z596" s="26">
        <f t="shared" ref="Z596" si="564">Y597</f>
        <v>0</v>
      </c>
      <c r="AA596" s="26">
        <f t="shared" ref="AA596" si="565">Z597</f>
        <v>0</v>
      </c>
      <c r="AB596" s="26">
        <f t="shared" ref="AB596" si="566">AA597</f>
        <v>0</v>
      </c>
      <c r="AC596" s="26">
        <f t="shared" ref="AC596" si="567">AB597</f>
        <v>0</v>
      </c>
      <c r="AD596" s="26">
        <f t="shared" ref="AD596" si="568">AC597</f>
        <v>0</v>
      </c>
      <c r="AE596" s="26">
        <f t="shared" ref="AE596" si="569">AD597</f>
        <v>0</v>
      </c>
      <c r="AF596" s="26">
        <f t="shared" ref="AF596" si="570">AE597</f>
        <v>0</v>
      </c>
    </row>
    <row r="597" spans="2:32" s="13" customFormat="1" ht="30" x14ac:dyDescent="0.25">
      <c r="B597" s="47" t="s">
        <v>92</v>
      </c>
      <c r="C597" s="26">
        <f>C595+C596</f>
        <v>0</v>
      </c>
      <c r="D597" s="26">
        <f t="shared" ref="D597:Q597" si="571">D595+D596</f>
        <v>0</v>
      </c>
      <c r="E597" s="26">
        <f t="shared" si="571"/>
        <v>0</v>
      </c>
      <c r="F597" s="26">
        <f t="shared" si="571"/>
        <v>0</v>
      </c>
      <c r="G597" s="26">
        <f t="shared" si="571"/>
        <v>0</v>
      </c>
      <c r="H597" s="26">
        <f t="shared" si="571"/>
        <v>0</v>
      </c>
      <c r="I597" s="26">
        <f t="shared" si="571"/>
        <v>0</v>
      </c>
      <c r="J597" s="26">
        <f t="shared" si="571"/>
        <v>0</v>
      </c>
      <c r="K597" s="26">
        <f t="shared" si="571"/>
        <v>0</v>
      </c>
      <c r="L597" s="26">
        <f t="shared" si="571"/>
        <v>0</v>
      </c>
      <c r="M597" s="26">
        <f t="shared" si="571"/>
        <v>0</v>
      </c>
      <c r="N597" s="26">
        <f t="shared" si="571"/>
        <v>0</v>
      </c>
      <c r="O597" s="26">
        <f t="shared" si="571"/>
        <v>0</v>
      </c>
      <c r="P597" s="26">
        <f t="shared" si="571"/>
        <v>0</v>
      </c>
      <c r="Q597" s="26">
        <f t="shared" si="571"/>
        <v>0</v>
      </c>
      <c r="R597" s="26">
        <f t="shared" ref="R597:AE597" si="572">R595+R596</f>
        <v>0</v>
      </c>
      <c r="S597" s="26">
        <f t="shared" si="572"/>
        <v>0</v>
      </c>
      <c r="T597" s="26">
        <f t="shared" si="572"/>
        <v>0</v>
      </c>
      <c r="U597" s="26">
        <f t="shared" si="572"/>
        <v>0</v>
      </c>
      <c r="V597" s="26">
        <f t="shared" si="572"/>
        <v>0</v>
      </c>
      <c r="W597" s="26">
        <f t="shared" si="572"/>
        <v>0</v>
      </c>
      <c r="X597" s="26">
        <f t="shared" si="572"/>
        <v>0</v>
      </c>
      <c r="Y597" s="26">
        <f t="shared" si="572"/>
        <v>0</v>
      </c>
      <c r="Z597" s="26">
        <f t="shared" si="572"/>
        <v>0</v>
      </c>
      <c r="AA597" s="26">
        <f t="shared" si="572"/>
        <v>0</v>
      </c>
      <c r="AB597" s="26">
        <f t="shared" si="572"/>
        <v>0</v>
      </c>
      <c r="AC597" s="26">
        <f t="shared" si="572"/>
        <v>0</v>
      </c>
      <c r="AD597" s="26">
        <f t="shared" si="572"/>
        <v>0</v>
      </c>
      <c r="AE597" s="26">
        <f t="shared" si="572"/>
        <v>0</v>
      </c>
      <c r="AF597" s="26">
        <f t="shared" ref="AF597" si="573">AF595+AF596</f>
        <v>0</v>
      </c>
    </row>
    <row r="598" spans="2:32" s="13" customFormat="1" ht="15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</row>
    <row r="599" spans="2:32" s="13" customFormat="1" ht="15" x14ac:dyDescent="0.25">
      <c r="B599" s="36" t="s">
        <v>120</v>
      </c>
      <c r="C599" s="36" t="str">
        <f>założenia!C5</f>
        <v>Rok n</v>
      </c>
      <c r="D599" s="36" t="str">
        <f>założenia!D5</f>
        <v>Rok n+1</v>
      </c>
      <c r="E599" s="36" t="str">
        <f>założenia!E5</f>
        <v>Rok n+2</v>
      </c>
      <c r="F599" s="36" t="str">
        <f>założenia!F5</f>
        <v>Rok n+3</v>
      </c>
      <c r="G599" s="36" t="str">
        <f>założenia!G5</f>
        <v>Rok n+4</v>
      </c>
      <c r="H599" s="36" t="str">
        <f>założenia!H5</f>
        <v>Rok n+5</v>
      </c>
      <c r="I599" s="36" t="str">
        <f>założenia!I5</f>
        <v>Rok n+6</v>
      </c>
      <c r="J599" s="36" t="str">
        <f>założenia!J5</f>
        <v>Rok n+7</v>
      </c>
      <c r="K599" s="36" t="str">
        <f>założenia!K5</f>
        <v>Rok n+8</v>
      </c>
      <c r="L599" s="36" t="str">
        <f>założenia!L5</f>
        <v>Rok n+9</v>
      </c>
      <c r="M599" s="36" t="str">
        <f>założenia!M5</f>
        <v>Rok n+10</v>
      </c>
      <c r="N599" s="36" t="str">
        <f>założenia!N5</f>
        <v>Rok n+11</v>
      </c>
      <c r="O599" s="36" t="str">
        <f>założenia!O5</f>
        <v>Rok n+12</v>
      </c>
      <c r="P599" s="36" t="str">
        <f>założenia!P5</f>
        <v>Rok n+13</v>
      </c>
      <c r="Q599" s="36" t="str">
        <f>założenia!Q5</f>
        <v>Rok n+14</v>
      </c>
      <c r="R599" s="36" t="str">
        <f>założenia!R5</f>
        <v>Rok n+15</v>
      </c>
      <c r="S599" s="36" t="str">
        <f>założenia!S5</f>
        <v>Rok n+16</v>
      </c>
      <c r="T599" s="36" t="str">
        <f>założenia!T5</f>
        <v>Rok n+17</v>
      </c>
      <c r="U599" s="36" t="str">
        <f>założenia!U5</f>
        <v>Rok n+18</v>
      </c>
      <c r="V599" s="36" t="str">
        <f>założenia!V5</f>
        <v>Rok n+19</v>
      </c>
      <c r="W599" s="36" t="str">
        <f>założenia!W5</f>
        <v>Rok n+20</v>
      </c>
      <c r="X599" s="36" t="str">
        <f>założenia!X5</f>
        <v>Rok n+21</v>
      </c>
      <c r="Y599" s="36" t="str">
        <f>założenia!Y5</f>
        <v>Rok n+22</v>
      </c>
      <c r="Z599" s="36" t="str">
        <f>założenia!Z5</f>
        <v>Rok n+23</v>
      </c>
      <c r="AA599" s="36" t="str">
        <f>założenia!AA5</f>
        <v>Rok n+24</v>
      </c>
      <c r="AB599" s="36" t="str">
        <f>założenia!AB5</f>
        <v>Rok n+25</v>
      </c>
      <c r="AC599" s="36" t="str">
        <f>założenia!AC5</f>
        <v>Rok n+26</v>
      </c>
      <c r="AD599" s="36" t="str">
        <f>założenia!AD5</f>
        <v>Rok n+27</v>
      </c>
      <c r="AE599" s="36" t="str">
        <f>założenia!AE5</f>
        <v>Rok n+28</v>
      </c>
      <c r="AF599" s="36" t="str">
        <f>założenia!AF5</f>
        <v>Rok n+29</v>
      </c>
    </row>
    <row r="600" spans="2:32" s="13" customFormat="1" ht="30" x14ac:dyDescent="0.25">
      <c r="B600" s="52" t="s">
        <v>61</v>
      </c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2:32" s="13" customFormat="1" ht="15" x14ac:dyDescent="0.25">
      <c r="B601" s="47" t="s">
        <v>62</v>
      </c>
      <c r="C601" s="26">
        <f t="shared" ref="C601:Q601" si="574">C182</f>
        <v>0</v>
      </c>
      <c r="D601" s="26">
        <f t="shared" si="574"/>
        <v>0</v>
      </c>
      <c r="E601" s="26">
        <f t="shared" si="574"/>
        <v>0</v>
      </c>
      <c r="F601" s="26">
        <f t="shared" si="574"/>
        <v>0</v>
      </c>
      <c r="G601" s="26">
        <f t="shared" si="574"/>
        <v>0</v>
      </c>
      <c r="H601" s="26">
        <f t="shared" si="574"/>
        <v>0</v>
      </c>
      <c r="I601" s="26">
        <f t="shared" si="574"/>
        <v>0</v>
      </c>
      <c r="J601" s="26">
        <f t="shared" si="574"/>
        <v>0</v>
      </c>
      <c r="K601" s="26">
        <f t="shared" si="574"/>
        <v>0</v>
      </c>
      <c r="L601" s="26">
        <f t="shared" si="574"/>
        <v>0</v>
      </c>
      <c r="M601" s="26">
        <f t="shared" si="574"/>
        <v>0</v>
      </c>
      <c r="N601" s="26">
        <f t="shared" si="574"/>
        <v>0</v>
      </c>
      <c r="O601" s="26">
        <f t="shared" si="574"/>
        <v>0</v>
      </c>
      <c r="P601" s="26">
        <f t="shared" si="574"/>
        <v>0</v>
      </c>
      <c r="Q601" s="26">
        <f t="shared" si="574"/>
        <v>0</v>
      </c>
      <c r="R601" s="26">
        <f t="shared" ref="R601:AF601" si="575">R182</f>
        <v>0</v>
      </c>
      <c r="S601" s="26">
        <f t="shared" si="575"/>
        <v>0</v>
      </c>
      <c r="T601" s="26">
        <f t="shared" si="575"/>
        <v>0</v>
      </c>
      <c r="U601" s="26">
        <f t="shared" si="575"/>
        <v>0</v>
      </c>
      <c r="V601" s="26">
        <f t="shared" si="575"/>
        <v>0</v>
      </c>
      <c r="W601" s="26">
        <f t="shared" si="575"/>
        <v>0</v>
      </c>
      <c r="X601" s="26">
        <f t="shared" si="575"/>
        <v>0</v>
      </c>
      <c r="Y601" s="26">
        <f t="shared" si="575"/>
        <v>0</v>
      </c>
      <c r="Z601" s="26">
        <f t="shared" si="575"/>
        <v>0</v>
      </c>
      <c r="AA601" s="26">
        <f t="shared" si="575"/>
        <v>0</v>
      </c>
      <c r="AB601" s="26">
        <f t="shared" si="575"/>
        <v>0</v>
      </c>
      <c r="AC601" s="26">
        <f t="shared" si="575"/>
        <v>0</v>
      </c>
      <c r="AD601" s="26">
        <f t="shared" si="575"/>
        <v>0</v>
      </c>
      <c r="AE601" s="26">
        <f t="shared" si="575"/>
        <v>0</v>
      </c>
      <c r="AF601" s="26">
        <f t="shared" si="575"/>
        <v>0</v>
      </c>
    </row>
    <row r="602" spans="2:32" s="13" customFormat="1" ht="15" x14ac:dyDescent="0.25">
      <c r="B602" s="47" t="s">
        <v>63</v>
      </c>
      <c r="C602" s="26">
        <f>C603+C604+C605+C606+C607</f>
        <v>0</v>
      </c>
      <c r="D602" s="26">
        <f t="shared" ref="D602:Q602" si="576">D603+D604+D605+D606+D607</f>
        <v>0</v>
      </c>
      <c r="E602" s="26">
        <f t="shared" si="576"/>
        <v>0</v>
      </c>
      <c r="F602" s="26">
        <f t="shared" si="576"/>
        <v>0</v>
      </c>
      <c r="G602" s="26">
        <f t="shared" si="576"/>
        <v>0</v>
      </c>
      <c r="H602" s="26">
        <f t="shared" si="576"/>
        <v>0</v>
      </c>
      <c r="I602" s="26">
        <f t="shared" si="576"/>
        <v>0</v>
      </c>
      <c r="J602" s="26">
        <f t="shared" si="576"/>
        <v>0</v>
      </c>
      <c r="K602" s="26">
        <f t="shared" si="576"/>
        <v>0</v>
      </c>
      <c r="L602" s="26">
        <f t="shared" si="576"/>
        <v>0</v>
      </c>
      <c r="M602" s="26">
        <f t="shared" si="576"/>
        <v>0</v>
      </c>
      <c r="N602" s="26">
        <f t="shared" si="576"/>
        <v>0</v>
      </c>
      <c r="O602" s="26">
        <f t="shared" si="576"/>
        <v>0</v>
      </c>
      <c r="P602" s="26">
        <f t="shared" si="576"/>
        <v>0</v>
      </c>
      <c r="Q602" s="26">
        <f t="shared" si="576"/>
        <v>0</v>
      </c>
      <c r="R602" s="26">
        <f t="shared" ref="R602:AF602" si="577">R603+R604+R605+R606+R607</f>
        <v>0</v>
      </c>
      <c r="S602" s="26">
        <f t="shared" si="577"/>
        <v>0</v>
      </c>
      <c r="T602" s="26">
        <f t="shared" si="577"/>
        <v>0</v>
      </c>
      <c r="U602" s="26">
        <f t="shared" si="577"/>
        <v>0</v>
      </c>
      <c r="V602" s="26">
        <f t="shared" si="577"/>
        <v>0</v>
      </c>
      <c r="W602" s="26">
        <f t="shared" si="577"/>
        <v>0</v>
      </c>
      <c r="X602" s="26">
        <f t="shared" si="577"/>
        <v>0</v>
      </c>
      <c r="Y602" s="26">
        <f t="shared" si="577"/>
        <v>0</v>
      </c>
      <c r="Z602" s="26">
        <f t="shared" si="577"/>
        <v>0</v>
      </c>
      <c r="AA602" s="26">
        <f t="shared" si="577"/>
        <v>0</v>
      </c>
      <c r="AB602" s="26">
        <f t="shared" si="577"/>
        <v>0</v>
      </c>
      <c r="AC602" s="26">
        <f t="shared" si="577"/>
        <v>0</v>
      </c>
      <c r="AD602" s="26">
        <f t="shared" si="577"/>
        <v>0</v>
      </c>
      <c r="AE602" s="26">
        <f t="shared" si="577"/>
        <v>0</v>
      </c>
      <c r="AF602" s="26">
        <f t="shared" si="577"/>
        <v>0</v>
      </c>
    </row>
    <row r="603" spans="2:32" s="13" customFormat="1" ht="15" x14ac:dyDescent="0.25">
      <c r="B603" s="17" t="s">
        <v>64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</row>
    <row r="604" spans="2:32" s="13" customFormat="1" ht="15" x14ac:dyDescent="0.25">
      <c r="B604" s="17" t="s">
        <v>65</v>
      </c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</row>
    <row r="605" spans="2:32" s="13" customFormat="1" ht="15" x14ac:dyDescent="0.25">
      <c r="B605" s="17" t="s">
        <v>66</v>
      </c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</row>
    <row r="606" spans="2:32" s="13" customFormat="1" ht="45" x14ac:dyDescent="0.25">
      <c r="B606" s="17" t="s">
        <v>67</v>
      </c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</row>
    <row r="607" spans="2:32" s="13" customFormat="1" ht="15" x14ac:dyDescent="0.25">
      <c r="B607" s="17" t="s">
        <v>68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</row>
    <row r="608" spans="2:32" s="13" customFormat="1" ht="30" x14ac:dyDescent="0.25">
      <c r="B608" s="47" t="s">
        <v>69</v>
      </c>
      <c r="C608" s="26">
        <f>C601+C602</f>
        <v>0</v>
      </c>
      <c r="D608" s="26">
        <f t="shared" ref="D608:Q608" si="578">D601+D602</f>
        <v>0</v>
      </c>
      <c r="E608" s="26">
        <f t="shared" si="578"/>
        <v>0</v>
      </c>
      <c r="F608" s="26">
        <f t="shared" si="578"/>
        <v>0</v>
      </c>
      <c r="G608" s="26">
        <f t="shared" si="578"/>
        <v>0</v>
      </c>
      <c r="H608" s="26">
        <f t="shared" si="578"/>
        <v>0</v>
      </c>
      <c r="I608" s="26">
        <f t="shared" si="578"/>
        <v>0</v>
      </c>
      <c r="J608" s="26">
        <f t="shared" si="578"/>
        <v>0</v>
      </c>
      <c r="K608" s="26">
        <f t="shared" si="578"/>
        <v>0</v>
      </c>
      <c r="L608" s="26">
        <f t="shared" si="578"/>
        <v>0</v>
      </c>
      <c r="M608" s="26">
        <f t="shared" si="578"/>
        <v>0</v>
      </c>
      <c r="N608" s="26">
        <f t="shared" si="578"/>
        <v>0</v>
      </c>
      <c r="O608" s="26">
        <f t="shared" si="578"/>
        <v>0</v>
      </c>
      <c r="P608" s="26">
        <f t="shared" si="578"/>
        <v>0</v>
      </c>
      <c r="Q608" s="26">
        <f t="shared" si="578"/>
        <v>0</v>
      </c>
      <c r="R608" s="26">
        <f t="shared" ref="R608:AF608" si="579">R601+R602</f>
        <v>0</v>
      </c>
      <c r="S608" s="26">
        <f t="shared" si="579"/>
        <v>0</v>
      </c>
      <c r="T608" s="26">
        <f t="shared" si="579"/>
        <v>0</v>
      </c>
      <c r="U608" s="26">
        <f t="shared" si="579"/>
        <v>0</v>
      </c>
      <c r="V608" s="26">
        <f t="shared" si="579"/>
        <v>0</v>
      </c>
      <c r="W608" s="26">
        <f t="shared" si="579"/>
        <v>0</v>
      </c>
      <c r="X608" s="26">
        <f t="shared" si="579"/>
        <v>0</v>
      </c>
      <c r="Y608" s="26">
        <f t="shared" si="579"/>
        <v>0</v>
      </c>
      <c r="Z608" s="26">
        <f t="shared" si="579"/>
        <v>0</v>
      </c>
      <c r="AA608" s="26">
        <f t="shared" si="579"/>
        <v>0</v>
      </c>
      <c r="AB608" s="26">
        <f t="shared" si="579"/>
        <v>0</v>
      </c>
      <c r="AC608" s="26">
        <f t="shared" si="579"/>
        <v>0</v>
      </c>
      <c r="AD608" s="26">
        <f t="shared" si="579"/>
        <v>0</v>
      </c>
      <c r="AE608" s="26">
        <f t="shared" si="579"/>
        <v>0</v>
      </c>
      <c r="AF608" s="26">
        <f t="shared" si="579"/>
        <v>0</v>
      </c>
    </row>
    <row r="609" spans="2:32" s="13" customFormat="1" ht="30" x14ac:dyDescent="0.25">
      <c r="B609" s="54" t="s">
        <v>70</v>
      </c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2:32" s="13" customFormat="1" ht="15" x14ac:dyDescent="0.25">
      <c r="B610" s="47" t="s">
        <v>71</v>
      </c>
      <c r="C610" s="26">
        <f>C611+C612+C613</f>
        <v>0</v>
      </c>
      <c r="D610" s="26">
        <f t="shared" ref="D610:Q610" si="580">D611+D612+D613</f>
        <v>0</v>
      </c>
      <c r="E610" s="26">
        <f t="shared" si="580"/>
        <v>0</v>
      </c>
      <c r="F610" s="26">
        <f t="shared" si="580"/>
        <v>0</v>
      </c>
      <c r="G610" s="26">
        <f t="shared" si="580"/>
        <v>0</v>
      </c>
      <c r="H610" s="26">
        <f t="shared" si="580"/>
        <v>0</v>
      </c>
      <c r="I610" s="26">
        <f t="shared" si="580"/>
        <v>0</v>
      </c>
      <c r="J610" s="26">
        <f t="shared" si="580"/>
        <v>0</v>
      </c>
      <c r="K610" s="26">
        <f t="shared" si="580"/>
        <v>0</v>
      </c>
      <c r="L610" s="26">
        <f t="shared" si="580"/>
        <v>0</v>
      </c>
      <c r="M610" s="26">
        <f t="shared" si="580"/>
        <v>0</v>
      </c>
      <c r="N610" s="26">
        <f t="shared" si="580"/>
        <v>0</v>
      </c>
      <c r="O610" s="26">
        <f t="shared" si="580"/>
        <v>0</v>
      </c>
      <c r="P610" s="26">
        <f t="shared" si="580"/>
        <v>0</v>
      </c>
      <c r="Q610" s="26">
        <f t="shared" si="580"/>
        <v>0</v>
      </c>
      <c r="R610" s="26">
        <f t="shared" ref="R610:AF610" si="581">R611+R612+R613</f>
        <v>0</v>
      </c>
      <c r="S610" s="26">
        <f t="shared" si="581"/>
        <v>0</v>
      </c>
      <c r="T610" s="26">
        <f t="shared" si="581"/>
        <v>0</v>
      </c>
      <c r="U610" s="26">
        <f t="shared" si="581"/>
        <v>0</v>
      </c>
      <c r="V610" s="26">
        <f t="shared" si="581"/>
        <v>0</v>
      </c>
      <c r="W610" s="26">
        <f t="shared" si="581"/>
        <v>0</v>
      </c>
      <c r="X610" s="26">
        <f t="shared" si="581"/>
        <v>0</v>
      </c>
      <c r="Y610" s="26">
        <f t="shared" si="581"/>
        <v>0</v>
      </c>
      <c r="Z610" s="26">
        <f t="shared" si="581"/>
        <v>0</v>
      </c>
      <c r="AA610" s="26">
        <f t="shared" si="581"/>
        <v>0</v>
      </c>
      <c r="AB610" s="26">
        <f t="shared" si="581"/>
        <v>0</v>
      </c>
      <c r="AC610" s="26">
        <f t="shared" si="581"/>
        <v>0</v>
      </c>
      <c r="AD610" s="26">
        <f t="shared" si="581"/>
        <v>0</v>
      </c>
      <c r="AE610" s="26">
        <f t="shared" si="581"/>
        <v>0</v>
      </c>
      <c r="AF610" s="26">
        <f t="shared" si="581"/>
        <v>0</v>
      </c>
    </row>
    <row r="611" spans="2:32" s="13" customFormat="1" ht="15" x14ac:dyDescent="0.25">
      <c r="B611" s="17" t="s">
        <v>72</v>
      </c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</row>
    <row r="612" spans="2:32" s="13" customFormat="1" ht="30" x14ac:dyDescent="0.25">
      <c r="B612" s="17" t="s">
        <v>73</v>
      </c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</row>
    <row r="613" spans="2:32" s="13" customFormat="1" ht="30" x14ac:dyDescent="0.25">
      <c r="B613" s="17" t="s">
        <v>74</v>
      </c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</row>
    <row r="614" spans="2:32" s="13" customFormat="1" ht="15" x14ac:dyDescent="0.25">
      <c r="B614" s="47" t="s">
        <v>75</v>
      </c>
      <c r="C614" s="26">
        <f>C615+C616</f>
        <v>0</v>
      </c>
      <c r="D614" s="26">
        <f t="shared" ref="D614:Q614" si="582">D615+D616</f>
        <v>0</v>
      </c>
      <c r="E614" s="26">
        <f t="shared" si="582"/>
        <v>0</v>
      </c>
      <c r="F614" s="26">
        <f t="shared" si="582"/>
        <v>0</v>
      </c>
      <c r="G614" s="26">
        <f t="shared" si="582"/>
        <v>0</v>
      </c>
      <c r="H614" s="26">
        <f t="shared" si="582"/>
        <v>0</v>
      </c>
      <c r="I614" s="26">
        <f t="shared" si="582"/>
        <v>0</v>
      </c>
      <c r="J614" s="26">
        <f t="shared" si="582"/>
        <v>0</v>
      </c>
      <c r="K614" s="26">
        <f t="shared" si="582"/>
        <v>0</v>
      </c>
      <c r="L614" s="26">
        <f t="shared" si="582"/>
        <v>0</v>
      </c>
      <c r="M614" s="26">
        <f t="shared" si="582"/>
        <v>0</v>
      </c>
      <c r="N614" s="26">
        <f t="shared" si="582"/>
        <v>0</v>
      </c>
      <c r="O614" s="26">
        <f t="shared" si="582"/>
        <v>0</v>
      </c>
      <c r="P614" s="26">
        <f t="shared" si="582"/>
        <v>0</v>
      </c>
      <c r="Q614" s="26">
        <f t="shared" si="582"/>
        <v>0</v>
      </c>
      <c r="R614" s="26">
        <f t="shared" ref="R614:AF614" si="583">R615+R616</f>
        <v>0</v>
      </c>
      <c r="S614" s="26">
        <f t="shared" si="583"/>
        <v>0</v>
      </c>
      <c r="T614" s="26">
        <f t="shared" si="583"/>
        <v>0</v>
      </c>
      <c r="U614" s="26">
        <f t="shared" si="583"/>
        <v>0</v>
      </c>
      <c r="V614" s="26">
        <f t="shared" si="583"/>
        <v>0</v>
      </c>
      <c r="W614" s="26">
        <f t="shared" si="583"/>
        <v>0</v>
      </c>
      <c r="X614" s="26">
        <f t="shared" si="583"/>
        <v>0</v>
      </c>
      <c r="Y614" s="26">
        <f t="shared" si="583"/>
        <v>0</v>
      </c>
      <c r="Z614" s="26">
        <f t="shared" si="583"/>
        <v>0</v>
      </c>
      <c r="AA614" s="26">
        <f t="shared" si="583"/>
        <v>0</v>
      </c>
      <c r="AB614" s="26">
        <f t="shared" si="583"/>
        <v>0</v>
      </c>
      <c r="AC614" s="26">
        <f t="shared" si="583"/>
        <v>0</v>
      </c>
      <c r="AD614" s="26">
        <f t="shared" si="583"/>
        <v>0</v>
      </c>
      <c r="AE614" s="26">
        <f t="shared" si="583"/>
        <v>0</v>
      </c>
      <c r="AF614" s="26">
        <f t="shared" si="583"/>
        <v>0</v>
      </c>
    </row>
    <row r="615" spans="2:32" s="13" customFormat="1" ht="15" x14ac:dyDescent="0.25">
      <c r="B615" s="17" t="s">
        <v>76</v>
      </c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</row>
    <row r="616" spans="2:32" s="13" customFormat="1" ht="30" x14ac:dyDescent="0.25">
      <c r="B616" s="17" t="s">
        <v>77</v>
      </c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</row>
    <row r="617" spans="2:32" s="13" customFormat="1" ht="30" x14ac:dyDescent="0.25">
      <c r="B617" s="47" t="s">
        <v>78</v>
      </c>
      <c r="C617" s="26">
        <f>C610-C614</f>
        <v>0</v>
      </c>
      <c r="D617" s="26">
        <f t="shared" ref="D617:Q617" si="584">D610-D614</f>
        <v>0</v>
      </c>
      <c r="E617" s="26">
        <f t="shared" si="584"/>
        <v>0</v>
      </c>
      <c r="F617" s="26">
        <f t="shared" si="584"/>
        <v>0</v>
      </c>
      <c r="G617" s="26">
        <f t="shared" si="584"/>
        <v>0</v>
      </c>
      <c r="H617" s="26">
        <f t="shared" si="584"/>
        <v>0</v>
      </c>
      <c r="I617" s="26">
        <f t="shared" si="584"/>
        <v>0</v>
      </c>
      <c r="J617" s="26">
        <f t="shared" si="584"/>
        <v>0</v>
      </c>
      <c r="K617" s="26">
        <f t="shared" si="584"/>
        <v>0</v>
      </c>
      <c r="L617" s="26">
        <f t="shared" si="584"/>
        <v>0</v>
      </c>
      <c r="M617" s="26">
        <f t="shared" si="584"/>
        <v>0</v>
      </c>
      <c r="N617" s="26">
        <f t="shared" si="584"/>
        <v>0</v>
      </c>
      <c r="O617" s="26">
        <f t="shared" si="584"/>
        <v>0</v>
      </c>
      <c r="P617" s="26">
        <f t="shared" si="584"/>
        <v>0</v>
      </c>
      <c r="Q617" s="26">
        <f t="shared" si="584"/>
        <v>0</v>
      </c>
      <c r="R617" s="26">
        <f t="shared" ref="R617:AF617" si="585">R610-R614</f>
        <v>0</v>
      </c>
      <c r="S617" s="26">
        <f t="shared" si="585"/>
        <v>0</v>
      </c>
      <c r="T617" s="26">
        <f t="shared" si="585"/>
        <v>0</v>
      </c>
      <c r="U617" s="26">
        <f t="shared" si="585"/>
        <v>0</v>
      </c>
      <c r="V617" s="26">
        <f t="shared" si="585"/>
        <v>0</v>
      </c>
      <c r="W617" s="26">
        <f t="shared" si="585"/>
        <v>0</v>
      </c>
      <c r="X617" s="26">
        <f t="shared" si="585"/>
        <v>0</v>
      </c>
      <c r="Y617" s="26">
        <f t="shared" si="585"/>
        <v>0</v>
      </c>
      <c r="Z617" s="26">
        <f t="shared" si="585"/>
        <v>0</v>
      </c>
      <c r="AA617" s="26">
        <f t="shared" si="585"/>
        <v>0</v>
      </c>
      <c r="AB617" s="26">
        <f t="shared" si="585"/>
        <v>0</v>
      </c>
      <c r="AC617" s="26">
        <f t="shared" si="585"/>
        <v>0</v>
      </c>
      <c r="AD617" s="26">
        <f t="shared" si="585"/>
        <v>0</v>
      </c>
      <c r="AE617" s="26">
        <f t="shared" si="585"/>
        <v>0</v>
      </c>
      <c r="AF617" s="26">
        <f t="shared" si="585"/>
        <v>0</v>
      </c>
    </row>
    <row r="618" spans="2:32" s="13" customFormat="1" ht="30" x14ac:dyDescent="0.25">
      <c r="B618" s="54" t="s">
        <v>79</v>
      </c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2:32" s="13" customFormat="1" ht="15" x14ac:dyDescent="0.25">
      <c r="B619" s="47" t="s">
        <v>71</v>
      </c>
      <c r="C619" s="26">
        <f>C620+C621+C622+C623</f>
        <v>0</v>
      </c>
      <c r="D619" s="26">
        <f t="shared" ref="D619:Q619" si="586">D620+D621+D622+D623</f>
        <v>0</v>
      </c>
      <c r="E619" s="26">
        <f t="shared" si="586"/>
        <v>0</v>
      </c>
      <c r="F619" s="26">
        <f t="shared" si="586"/>
        <v>0</v>
      </c>
      <c r="G619" s="26">
        <f t="shared" si="586"/>
        <v>0</v>
      </c>
      <c r="H619" s="26">
        <f t="shared" si="586"/>
        <v>0</v>
      </c>
      <c r="I619" s="26">
        <f t="shared" si="586"/>
        <v>0</v>
      </c>
      <c r="J619" s="26">
        <f t="shared" si="586"/>
        <v>0</v>
      </c>
      <c r="K619" s="26">
        <f t="shared" si="586"/>
        <v>0</v>
      </c>
      <c r="L619" s="26">
        <f t="shared" si="586"/>
        <v>0</v>
      </c>
      <c r="M619" s="26">
        <f t="shared" si="586"/>
        <v>0</v>
      </c>
      <c r="N619" s="26">
        <f t="shared" si="586"/>
        <v>0</v>
      </c>
      <c r="O619" s="26">
        <f t="shared" si="586"/>
        <v>0</v>
      </c>
      <c r="P619" s="26">
        <f t="shared" si="586"/>
        <v>0</v>
      </c>
      <c r="Q619" s="26">
        <f t="shared" si="586"/>
        <v>0</v>
      </c>
      <c r="R619" s="26">
        <f t="shared" ref="R619:AF619" si="587">R620+R621+R622+R623</f>
        <v>0</v>
      </c>
      <c r="S619" s="26">
        <f t="shared" si="587"/>
        <v>0</v>
      </c>
      <c r="T619" s="26">
        <f t="shared" si="587"/>
        <v>0</v>
      </c>
      <c r="U619" s="26">
        <f t="shared" si="587"/>
        <v>0</v>
      </c>
      <c r="V619" s="26">
        <f t="shared" si="587"/>
        <v>0</v>
      </c>
      <c r="W619" s="26">
        <f t="shared" si="587"/>
        <v>0</v>
      </c>
      <c r="X619" s="26">
        <f t="shared" si="587"/>
        <v>0</v>
      </c>
      <c r="Y619" s="26">
        <f t="shared" si="587"/>
        <v>0</v>
      </c>
      <c r="Z619" s="26">
        <f t="shared" si="587"/>
        <v>0</v>
      </c>
      <c r="AA619" s="26">
        <f t="shared" si="587"/>
        <v>0</v>
      </c>
      <c r="AB619" s="26">
        <f t="shared" si="587"/>
        <v>0</v>
      </c>
      <c r="AC619" s="26">
        <f t="shared" si="587"/>
        <v>0</v>
      </c>
      <c r="AD619" s="26">
        <f t="shared" si="587"/>
        <v>0</v>
      </c>
      <c r="AE619" s="26">
        <f t="shared" si="587"/>
        <v>0</v>
      </c>
      <c r="AF619" s="26">
        <f t="shared" si="587"/>
        <v>0</v>
      </c>
    </row>
    <row r="620" spans="2:32" s="13" customFormat="1" ht="30" x14ac:dyDescent="0.25">
      <c r="B620" s="17" t="s">
        <v>80</v>
      </c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2:32" s="13" customFormat="1" ht="15" x14ac:dyDescent="0.25">
      <c r="B621" s="17" t="s">
        <v>81</v>
      </c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</row>
    <row r="622" spans="2:32" s="13" customFormat="1" ht="30" x14ac:dyDescent="0.25">
      <c r="B622" s="17" t="s">
        <v>82</v>
      </c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</row>
    <row r="623" spans="2:32" s="13" customFormat="1" ht="15" x14ac:dyDescent="0.25">
      <c r="B623" s="17" t="s">
        <v>109</v>
      </c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</row>
    <row r="624" spans="2:32" s="13" customFormat="1" ht="15" x14ac:dyDescent="0.25">
      <c r="B624" s="47" t="s">
        <v>75</v>
      </c>
      <c r="C624" s="26">
        <f>C625+C626+C627+C628+C629+C630</f>
        <v>0</v>
      </c>
      <c r="D624" s="26">
        <f t="shared" ref="D624:Q624" si="588">D625+D626+D627+D628+D629+D630</f>
        <v>0</v>
      </c>
      <c r="E624" s="26">
        <f t="shared" si="588"/>
        <v>0</v>
      </c>
      <c r="F624" s="26">
        <f t="shared" si="588"/>
        <v>0</v>
      </c>
      <c r="G624" s="26">
        <f t="shared" si="588"/>
        <v>0</v>
      </c>
      <c r="H624" s="26">
        <f t="shared" si="588"/>
        <v>0</v>
      </c>
      <c r="I624" s="26">
        <f t="shared" si="588"/>
        <v>0</v>
      </c>
      <c r="J624" s="26">
        <f t="shared" si="588"/>
        <v>0</v>
      </c>
      <c r="K624" s="26">
        <f t="shared" si="588"/>
        <v>0</v>
      </c>
      <c r="L624" s="26">
        <f t="shared" si="588"/>
        <v>0</v>
      </c>
      <c r="M624" s="26">
        <f t="shared" si="588"/>
        <v>0</v>
      </c>
      <c r="N624" s="26">
        <f t="shared" si="588"/>
        <v>0</v>
      </c>
      <c r="O624" s="26">
        <f t="shared" si="588"/>
        <v>0</v>
      </c>
      <c r="P624" s="26">
        <f t="shared" si="588"/>
        <v>0</v>
      </c>
      <c r="Q624" s="26">
        <f t="shared" si="588"/>
        <v>0</v>
      </c>
      <c r="R624" s="26">
        <f t="shared" ref="R624:AF624" si="589">R625+R626+R627+R628+R629+R630</f>
        <v>0</v>
      </c>
      <c r="S624" s="26">
        <f t="shared" si="589"/>
        <v>0</v>
      </c>
      <c r="T624" s="26">
        <f t="shared" si="589"/>
        <v>0</v>
      </c>
      <c r="U624" s="26">
        <f t="shared" si="589"/>
        <v>0</v>
      </c>
      <c r="V624" s="26">
        <f t="shared" si="589"/>
        <v>0</v>
      </c>
      <c r="W624" s="26">
        <f t="shared" si="589"/>
        <v>0</v>
      </c>
      <c r="X624" s="26">
        <f t="shared" si="589"/>
        <v>0</v>
      </c>
      <c r="Y624" s="26">
        <f t="shared" si="589"/>
        <v>0</v>
      </c>
      <c r="Z624" s="26">
        <f t="shared" si="589"/>
        <v>0</v>
      </c>
      <c r="AA624" s="26">
        <f t="shared" si="589"/>
        <v>0</v>
      </c>
      <c r="AB624" s="26">
        <f t="shared" si="589"/>
        <v>0</v>
      </c>
      <c r="AC624" s="26">
        <f t="shared" si="589"/>
        <v>0</v>
      </c>
      <c r="AD624" s="26">
        <f t="shared" si="589"/>
        <v>0</v>
      </c>
      <c r="AE624" s="26">
        <f t="shared" si="589"/>
        <v>0</v>
      </c>
      <c r="AF624" s="26">
        <f t="shared" si="589"/>
        <v>0</v>
      </c>
    </row>
    <row r="625" spans="2:32" s="13" customFormat="1" ht="30" x14ac:dyDescent="0.25">
      <c r="B625" s="17" t="s">
        <v>83</v>
      </c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</row>
    <row r="626" spans="2:32" s="13" customFormat="1" ht="30" x14ac:dyDescent="0.25">
      <c r="B626" s="17" t="s">
        <v>84</v>
      </c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</row>
    <row r="627" spans="2:32" s="13" customFormat="1" ht="15" x14ac:dyDescent="0.25">
      <c r="B627" s="17" t="s">
        <v>85</v>
      </c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</row>
    <row r="628" spans="2:32" s="13" customFormat="1" ht="30" x14ac:dyDescent="0.25">
      <c r="B628" s="17" t="s">
        <v>86</v>
      </c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</row>
    <row r="629" spans="2:32" s="13" customFormat="1" ht="30" x14ac:dyDescent="0.25">
      <c r="B629" s="17" t="s">
        <v>87</v>
      </c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</row>
    <row r="630" spans="2:32" s="13" customFormat="1" ht="15" x14ac:dyDescent="0.25">
      <c r="B630" s="17" t="s">
        <v>88</v>
      </c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</row>
    <row r="631" spans="2:32" s="13" customFormat="1" ht="30" x14ac:dyDescent="0.25">
      <c r="B631" s="47" t="s">
        <v>89</v>
      </c>
      <c r="C631" s="26">
        <f>C619-C624</f>
        <v>0</v>
      </c>
      <c r="D631" s="26">
        <f t="shared" ref="D631:Q631" si="590">D619-D624</f>
        <v>0</v>
      </c>
      <c r="E631" s="26">
        <f t="shared" si="590"/>
        <v>0</v>
      </c>
      <c r="F631" s="26">
        <f t="shared" si="590"/>
        <v>0</v>
      </c>
      <c r="G631" s="26">
        <f t="shared" si="590"/>
        <v>0</v>
      </c>
      <c r="H631" s="26">
        <f t="shared" si="590"/>
        <v>0</v>
      </c>
      <c r="I631" s="26">
        <f t="shared" si="590"/>
        <v>0</v>
      </c>
      <c r="J631" s="26">
        <f t="shared" si="590"/>
        <v>0</v>
      </c>
      <c r="K631" s="26">
        <f t="shared" si="590"/>
        <v>0</v>
      </c>
      <c r="L631" s="26">
        <f t="shared" si="590"/>
        <v>0</v>
      </c>
      <c r="M631" s="26">
        <f t="shared" si="590"/>
        <v>0</v>
      </c>
      <c r="N631" s="26">
        <f t="shared" si="590"/>
        <v>0</v>
      </c>
      <c r="O631" s="26">
        <f t="shared" si="590"/>
        <v>0</v>
      </c>
      <c r="P631" s="26">
        <f t="shared" si="590"/>
        <v>0</v>
      </c>
      <c r="Q631" s="26">
        <f t="shared" si="590"/>
        <v>0</v>
      </c>
      <c r="R631" s="26">
        <f t="shared" ref="R631:AF631" si="591">R619-R624</f>
        <v>0</v>
      </c>
      <c r="S631" s="26">
        <f t="shared" si="591"/>
        <v>0</v>
      </c>
      <c r="T631" s="26">
        <f t="shared" si="591"/>
        <v>0</v>
      </c>
      <c r="U631" s="26">
        <f t="shared" si="591"/>
        <v>0</v>
      </c>
      <c r="V631" s="26">
        <f t="shared" si="591"/>
        <v>0</v>
      </c>
      <c r="W631" s="26">
        <f t="shared" si="591"/>
        <v>0</v>
      </c>
      <c r="X631" s="26">
        <f t="shared" si="591"/>
        <v>0</v>
      </c>
      <c r="Y631" s="26">
        <f t="shared" si="591"/>
        <v>0</v>
      </c>
      <c r="Z631" s="26">
        <f t="shared" si="591"/>
        <v>0</v>
      </c>
      <c r="AA631" s="26">
        <f t="shared" si="591"/>
        <v>0</v>
      </c>
      <c r="AB631" s="26">
        <f t="shared" si="591"/>
        <v>0</v>
      </c>
      <c r="AC631" s="26">
        <f t="shared" si="591"/>
        <v>0</v>
      </c>
      <c r="AD631" s="26">
        <f t="shared" si="591"/>
        <v>0</v>
      </c>
      <c r="AE631" s="26">
        <f t="shared" si="591"/>
        <v>0</v>
      </c>
      <c r="AF631" s="26">
        <f t="shared" si="591"/>
        <v>0</v>
      </c>
    </row>
    <row r="632" spans="2:32" s="69" customFormat="1" ht="30" x14ac:dyDescent="0.25">
      <c r="B632" s="67" t="s">
        <v>90</v>
      </c>
      <c r="C632" s="68">
        <f>C608+C617+C631</f>
        <v>0</v>
      </c>
      <c r="D632" s="68">
        <f t="shared" ref="D632:Q632" si="592">D608+D617+D631</f>
        <v>0</v>
      </c>
      <c r="E632" s="68">
        <f t="shared" si="592"/>
        <v>0</v>
      </c>
      <c r="F632" s="68">
        <f t="shared" si="592"/>
        <v>0</v>
      </c>
      <c r="G632" s="68">
        <f t="shared" si="592"/>
        <v>0</v>
      </c>
      <c r="H632" s="68">
        <f t="shared" si="592"/>
        <v>0</v>
      </c>
      <c r="I632" s="68">
        <f t="shared" si="592"/>
        <v>0</v>
      </c>
      <c r="J632" s="68">
        <f t="shared" si="592"/>
        <v>0</v>
      </c>
      <c r="K632" s="68">
        <f t="shared" si="592"/>
        <v>0</v>
      </c>
      <c r="L632" s="68">
        <f t="shared" si="592"/>
        <v>0</v>
      </c>
      <c r="M632" s="68">
        <f t="shared" si="592"/>
        <v>0</v>
      </c>
      <c r="N632" s="68">
        <f t="shared" si="592"/>
        <v>0</v>
      </c>
      <c r="O632" s="68">
        <f t="shared" si="592"/>
        <v>0</v>
      </c>
      <c r="P632" s="68">
        <f t="shared" si="592"/>
        <v>0</v>
      </c>
      <c r="Q632" s="68">
        <f t="shared" si="592"/>
        <v>0</v>
      </c>
      <c r="R632" s="68">
        <f t="shared" ref="R632:AF632" si="593">R608+R617+R631</f>
        <v>0</v>
      </c>
      <c r="S632" s="68">
        <f t="shared" si="593"/>
        <v>0</v>
      </c>
      <c r="T632" s="68">
        <f t="shared" si="593"/>
        <v>0</v>
      </c>
      <c r="U632" s="68">
        <f t="shared" si="593"/>
        <v>0</v>
      </c>
      <c r="V632" s="68">
        <f t="shared" si="593"/>
        <v>0</v>
      </c>
      <c r="W632" s="68">
        <f t="shared" si="593"/>
        <v>0</v>
      </c>
      <c r="X632" s="68">
        <f t="shared" si="593"/>
        <v>0</v>
      </c>
      <c r="Y632" s="68">
        <f t="shared" si="593"/>
        <v>0</v>
      </c>
      <c r="Z632" s="68">
        <f t="shared" si="593"/>
        <v>0</v>
      </c>
      <c r="AA632" s="68">
        <f t="shared" si="593"/>
        <v>0</v>
      </c>
      <c r="AB632" s="68">
        <f t="shared" si="593"/>
        <v>0</v>
      </c>
      <c r="AC632" s="68">
        <f t="shared" si="593"/>
        <v>0</v>
      </c>
      <c r="AD632" s="68">
        <f t="shared" si="593"/>
        <v>0</v>
      </c>
      <c r="AE632" s="68">
        <f t="shared" si="593"/>
        <v>0</v>
      </c>
      <c r="AF632" s="68">
        <f t="shared" si="593"/>
        <v>0</v>
      </c>
    </row>
    <row r="633" spans="2:32" s="13" customFormat="1" ht="30" x14ac:dyDescent="0.25">
      <c r="B633" s="47" t="s">
        <v>91</v>
      </c>
      <c r="C633" s="26">
        <f>założenia!C181</f>
        <v>0</v>
      </c>
      <c r="D633" s="26">
        <f>C634</f>
        <v>0</v>
      </c>
      <c r="E633" s="26">
        <f t="shared" ref="E633" si="594">D634</f>
        <v>0</v>
      </c>
      <c r="F633" s="26">
        <f t="shared" ref="F633" si="595">E634</f>
        <v>0</v>
      </c>
      <c r="G633" s="26">
        <f t="shared" ref="G633" si="596">F634</f>
        <v>0</v>
      </c>
      <c r="H633" s="26">
        <f t="shared" ref="H633" si="597">G634</f>
        <v>0</v>
      </c>
      <c r="I633" s="26">
        <f t="shared" ref="I633" si="598">H634</f>
        <v>0</v>
      </c>
      <c r="J633" s="26">
        <f t="shared" ref="J633" si="599">I634</f>
        <v>0</v>
      </c>
      <c r="K633" s="26">
        <f t="shared" ref="K633" si="600">J634</f>
        <v>0</v>
      </c>
      <c r="L633" s="26">
        <f t="shared" ref="L633" si="601">K634</f>
        <v>0</v>
      </c>
      <c r="M633" s="26">
        <f t="shared" ref="M633" si="602">L634</f>
        <v>0</v>
      </c>
      <c r="N633" s="26">
        <f t="shared" ref="N633" si="603">M634</f>
        <v>0</v>
      </c>
      <c r="O633" s="26">
        <f t="shared" ref="O633" si="604">N634</f>
        <v>0</v>
      </c>
      <c r="P633" s="26">
        <f t="shared" ref="P633" si="605">O634</f>
        <v>0</v>
      </c>
      <c r="Q633" s="26">
        <f t="shared" ref="Q633" si="606">P634</f>
        <v>0</v>
      </c>
      <c r="R633" s="26">
        <f t="shared" ref="R633" si="607">Q634</f>
        <v>0</v>
      </c>
      <c r="S633" s="26">
        <f t="shared" ref="S633" si="608">R634</f>
        <v>0</v>
      </c>
      <c r="T633" s="26">
        <f t="shared" ref="T633" si="609">S634</f>
        <v>0</v>
      </c>
      <c r="U633" s="26">
        <f t="shared" ref="U633" si="610">T634</f>
        <v>0</v>
      </c>
      <c r="V633" s="26">
        <f t="shared" ref="V633" si="611">U634</f>
        <v>0</v>
      </c>
      <c r="W633" s="26">
        <f t="shared" ref="W633" si="612">V634</f>
        <v>0</v>
      </c>
      <c r="X633" s="26">
        <f t="shared" ref="X633" si="613">W634</f>
        <v>0</v>
      </c>
      <c r="Y633" s="26">
        <f t="shared" ref="Y633" si="614">X634</f>
        <v>0</v>
      </c>
      <c r="Z633" s="26">
        <f t="shared" ref="Z633" si="615">Y634</f>
        <v>0</v>
      </c>
      <c r="AA633" s="26">
        <f t="shared" ref="AA633" si="616">Z634</f>
        <v>0</v>
      </c>
      <c r="AB633" s="26">
        <f t="shared" ref="AB633" si="617">AA634</f>
        <v>0</v>
      </c>
      <c r="AC633" s="26">
        <f t="shared" ref="AC633" si="618">AB634</f>
        <v>0</v>
      </c>
      <c r="AD633" s="26">
        <f t="shared" ref="AD633" si="619">AC634</f>
        <v>0</v>
      </c>
      <c r="AE633" s="26">
        <f t="shared" ref="AE633" si="620">AD634</f>
        <v>0</v>
      </c>
      <c r="AF633" s="26">
        <f t="shared" ref="AF633" si="621">AE634</f>
        <v>0</v>
      </c>
    </row>
    <row r="634" spans="2:32" s="13" customFormat="1" ht="30" x14ac:dyDescent="0.25">
      <c r="B634" s="47" t="s">
        <v>92</v>
      </c>
      <c r="C634" s="26">
        <f>C632+C633</f>
        <v>0</v>
      </c>
      <c r="D634" s="26">
        <f t="shared" ref="D634:Q634" si="622">D632+D633</f>
        <v>0</v>
      </c>
      <c r="E634" s="26">
        <f t="shared" si="622"/>
        <v>0</v>
      </c>
      <c r="F634" s="26">
        <f t="shared" si="622"/>
        <v>0</v>
      </c>
      <c r="G634" s="26">
        <f t="shared" si="622"/>
        <v>0</v>
      </c>
      <c r="H634" s="26">
        <f t="shared" si="622"/>
        <v>0</v>
      </c>
      <c r="I634" s="26">
        <f t="shared" si="622"/>
        <v>0</v>
      </c>
      <c r="J634" s="26">
        <f t="shared" si="622"/>
        <v>0</v>
      </c>
      <c r="K634" s="26">
        <f t="shared" si="622"/>
        <v>0</v>
      </c>
      <c r="L634" s="26">
        <f t="shared" si="622"/>
        <v>0</v>
      </c>
      <c r="M634" s="26">
        <f t="shared" si="622"/>
        <v>0</v>
      </c>
      <c r="N634" s="26">
        <f t="shared" si="622"/>
        <v>0</v>
      </c>
      <c r="O634" s="26">
        <f t="shared" si="622"/>
        <v>0</v>
      </c>
      <c r="P634" s="26">
        <f t="shared" si="622"/>
        <v>0</v>
      </c>
      <c r="Q634" s="26">
        <f t="shared" si="622"/>
        <v>0</v>
      </c>
      <c r="R634" s="26">
        <f t="shared" ref="R634:AF634" si="623">R632+R633</f>
        <v>0</v>
      </c>
      <c r="S634" s="26">
        <f t="shared" si="623"/>
        <v>0</v>
      </c>
      <c r="T634" s="26">
        <f t="shared" si="623"/>
        <v>0</v>
      </c>
      <c r="U634" s="26">
        <f t="shared" si="623"/>
        <v>0</v>
      </c>
      <c r="V634" s="26">
        <f t="shared" si="623"/>
        <v>0</v>
      </c>
      <c r="W634" s="26">
        <f t="shared" si="623"/>
        <v>0</v>
      </c>
      <c r="X634" s="26">
        <f t="shared" si="623"/>
        <v>0</v>
      </c>
      <c r="Y634" s="26">
        <f t="shared" si="623"/>
        <v>0</v>
      </c>
      <c r="Z634" s="26">
        <f t="shared" si="623"/>
        <v>0</v>
      </c>
      <c r="AA634" s="26">
        <f t="shared" si="623"/>
        <v>0</v>
      </c>
      <c r="AB634" s="26">
        <f t="shared" si="623"/>
        <v>0</v>
      </c>
      <c r="AC634" s="26">
        <f t="shared" si="623"/>
        <v>0</v>
      </c>
      <c r="AD634" s="26">
        <f t="shared" si="623"/>
        <v>0</v>
      </c>
      <c r="AE634" s="26">
        <f t="shared" si="623"/>
        <v>0</v>
      </c>
      <c r="AF634" s="26">
        <f t="shared" si="623"/>
        <v>0</v>
      </c>
    </row>
    <row r="635" spans="2:32" s="13" customFormat="1" ht="15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</row>
    <row r="636" spans="2:32" s="13" customFormat="1" ht="30" x14ac:dyDescent="0.25">
      <c r="B636" s="36" t="s">
        <v>121</v>
      </c>
      <c r="C636" s="36" t="str">
        <f>założenia!C5</f>
        <v>Rok n</v>
      </c>
      <c r="D636" s="36" t="str">
        <f>założenia!D5</f>
        <v>Rok n+1</v>
      </c>
      <c r="E636" s="36" t="str">
        <f>założenia!E5</f>
        <v>Rok n+2</v>
      </c>
      <c r="F636" s="36" t="str">
        <f>założenia!F5</f>
        <v>Rok n+3</v>
      </c>
      <c r="G636" s="36" t="str">
        <f>założenia!G5</f>
        <v>Rok n+4</v>
      </c>
      <c r="H636" s="36" t="str">
        <f>założenia!H5</f>
        <v>Rok n+5</v>
      </c>
      <c r="I636" s="36" t="str">
        <f>założenia!I5</f>
        <v>Rok n+6</v>
      </c>
      <c r="J636" s="36" t="str">
        <f>założenia!J5</f>
        <v>Rok n+7</v>
      </c>
      <c r="K636" s="36" t="str">
        <f>założenia!K5</f>
        <v>Rok n+8</v>
      </c>
      <c r="L636" s="36" t="str">
        <f>założenia!L5</f>
        <v>Rok n+9</v>
      </c>
      <c r="M636" s="36" t="str">
        <f>założenia!M5</f>
        <v>Rok n+10</v>
      </c>
      <c r="N636" s="36" t="str">
        <f>założenia!N5</f>
        <v>Rok n+11</v>
      </c>
      <c r="O636" s="36" t="str">
        <f>założenia!O5</f>
        <v>Rok n+12</v>
      </c>
      <c r="P636" s="36" t="str">
        <f>założenia!P5</f>
        <v>Rok n+13</v>
      </c>
      <c r="Q636" s="36" t="str">
        <f>założenia!Q5</f>
        <v>Rok n+14</v>
      </c>
      <c r="R636" s="36" t="str">
        <f>założenia!R5</f>
        <v>Rok n+15</v>
      </c>
      <c r="S636" s="36" t="str">
        <f>założenia!S5</f>
        <v>Rok n+16</v>
      </c>
      <c r="T636" s="36" t="str">
        <f>założenia!T5</f>
        <v>Rok n+17</v>
      </c>
      <c r="U636" s="36" t="str">
        <f>założenia!U5</f>
        <v>Rok n+18</v>
      </c>
      <c r="V636" s="36" t="str">
        <f>założenia!V5</f>
        <v>Rok n+19</v>
      </c>
      <c r="W636" s="36" t="str">
        <f>założenia!W5</f>
        <v>Rok n+20</v>
      </c>
      <c r="X636" s="36" t="str">
        <f>założenia!X5</f>
        <v>Rok n+21</v>
      </c>
      <c r="Y636" s="36" t="str">
        <f>założenia!Y5</f>
        <v>Rok n+22</v>
      </c>
      <c r="Z636" s="36" t="str">
        <f>założenia!Z5</f>
        <v>Rok n+23</v>
      </c>
      <c r="AA636" s="36" t="str">
        <f>założenia!AA5</f>
        <v>Rok n+24</v>
      </c>
      <c r="AB636" s="36" t="str">
        <f>założenia!AB5</f>
        <v>Rok n+25</v>
      </c>
      <c r="AC636" s="36" t="str">
        <f>założenia!AC5</f>
        <v>Rok n+26</v>
      </c>
      <c r="AD636" s="36" t="str">
        <f>założenia!AD5</f>
        <v>Rok n+27</v>
      </c>
      <c r="AE636" s="36" t="str">
        <f>założenia!AE5</f>
        <v>Rok n+28</v>
      </c>
      <c r="AF636" s="36" t="str">
        <f>założenia!AF5</f>
        <v>Rok n+29</v>
      </c>
    </row>
    <row r="637" spans="2:32" s="13" customFormat="1" ht="30" x14ac:dyDescent="0.25">
      <c r="B637" s="52" t="s">
        <v>61</v>
      </c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2:32" s="13" customFormat="1" ht="15" x14ac:dyDescent="0.25">
      <c r="B638" s="47" t="s">
        <v>62</v>
      </c>
      <c r="C638" s="26">
        <f t="shared" ref="C638:Q638" si="624">C601-C564</f>
        <v>0</v>
      </c>
      <c r="D638" s="26">
        <f t="shared" si="624"/>
        <v>0</v>
      </c>
      <c r="E638" s="26">
        <f t="shared" si="624"/>
        <v>0</v>
      </c>
      <c r="F638" s="26">
        <f t="shared" si="624"/>
        <v>0</v>
      </c>
      <c r="G638" s="26">
        <f t="shared" si="624"/>
        <v>0</v>
      </c>
      <c r="H638" s="26">
        <f t="shared" si="624"/>
        <v>0</v>
      </c>
      <c r="I638" s="26">
        <f t="shared" si="624"/>
        <v>0</v>
      </c>
      <c r="J638" s="26">
        <f t="shared" si="624"/>
        <v>0</v>
      </c>
      <c r="K638" s="26">
        <f t="shared" si="624"/>
        <v>0</v>
      </c>
      <c r="L638" s="26">
        <f t="shared" si="624"/>
        <v>0</v>
      </c>
      <c r="M638" s="26">
        <f t="shared" si="624"/>
        <v>0</v>
      </c>
      <c r="N638" s="26">
        <f t="shared" si="624"/>
        <v>0</v>
      </c>
      <c r="O638" s="26">
        <f t="shared" si="624"/>
        <v>0</v>
      </c>
      <c r="P638" s="26">
        <f t="shared" si="624"/>
        <v>0</v>
      </c>
      <c r="Q638" s="26">
        <f t="shared" si="624"/>
        <v>0</v>
      </c>
      <c r="R638" s="26">
        <f t="shared" ref="R638:AF638" si="625">R601-R564</f>
        <v>0</v>
      </c>
      <c r="S638" s="26">
        <f t="shared" si="625"/>
        <v>0</v>
      </c>
      <c r="T638" s="26">
        <f t="shared" si="625"/>
        <v>0</v>
      </c>
      <c r="U638" s="26">
        <f t="shared" si="625"/>
        <v>0</v>
      </c>
      <c r="V638" s="26">
        <f t="shared" si="625"/>
        <v>0</v>
      </c>
      <c r="W638" s="26">
        <f t="shared" si="625"/>
        <v>0</v>
      </c>
      <c r="X638" s="26">
        <f t="shared" si="625"/>
        <v>0</v>
      </c>
      <c r="Y638" s="26">
        <f t="shared" si="625"/>
        <v>0</v>
      </c>
      <c r="Z638" s="26">
        <f t="shared" si="625"/>
        <v>0</v>
      </c>
      <c r="AA638" s="26">
        <f t="shared" si="625"/>
        <v>0</v>
      </c>
      <c r="AB638" s="26">
        <f t="shared" si="625"/>
        <v>0</v>
      </c>
      <c r="AC638" s="26">
        <f t="shared" si="625"/>
        <v>0</v>
      </c>
      <c r="AD638" s="26">
        <f t="shared" si="625"/>
        <v>0</v>
      </c>
      <c r="AE638" s="26">
        <f t="shared" si="625"/>
        <v>0</v>
      </c>
      <c r="AF638" s="26">
        <f t="shared" si="625"/>
        <v>0</v>
      </c>
    </row>
    <row r="639" spans="2:32" s="13" customFormat="1" ht="15" x14ac:dyDescent="0.25">
      <c r="B639" s="47" t="s">
        <v>63</v>
      </c>
      <c r="C639" s="26">
        <f>C640+C641+C642+C643+C644</f>
        <v>0</v>
      </c>
      <c r="D639" s="26">
        <f t="shared" ref="D639:Q639" si="626">D640+D641+D642+D643+D644</f>
        <v>0</v>
      </c>
      <c r="E639" s="26">
        <f t="shared" si="626"/>
        <v>0</v>
      </c>
      <c r="F639" s="26">
        <f t="shared" si="626"/>
        <v>0</v>
      </c>
      <c r="G639" s="26">
        <f t="shared" si="626"/>
        <v>0</v>
      </c>
      <c r="H639" s="26">
        <f t="shared" si="626"/>
        <v>0</v>
      </c>
      <c r="I639" s="26">
        <f t="shared" si="626"/>
        <v>0</v>
      </c>
      <c r="J639" s="26">
        <f t="shared" si="626"/>
        <v>0</v>
      </c>
      <c r="K639" s="26">
        <f t="shared" si="626"/>
        <v>0</v>
      </c>
      <c r="L639" s="26">
        <f t="shared" si="626"/>
        <v>0</v>
      </c>
      <c r="M639" s="26">
        <f t="shared" si="626"/>
        <v>0</v>
      </c>
      <c r="N639" s="26">
        <f t="shared" si="626"/>
        <v>0</v>
      </c>
      <c r="O639" s="26">
        <f t="shared" si="626"/>
        <v>0</v>
      </c>
      <c r="P639" s="26">
        <f t="shared" si="626"/>
        <v>0</v>
      </c>
      <c r="Q639" s="26">
        <f t="shared" si="626"/>
        <v>0</v>
      </c>
      <c r="R639" s="26">
        <f t="shared" ref="R639:AF639" si="627">R640+R641+R642+R643+R644</f>
        <v>0</v>
      </c>
      <c r="S639" s="26">
        <f t="shared" si="627"/>
        <v>0</v>
      </c>
      <c r="T639" s="26">
        <f t="shared" si="627"/>
        <v>0</v>
      </c>
      <c r="U639" s="26">
        <f t="shared" si="627"/>
        <v>0</v>
      </c>
      <c r="V639" s="26">
        <f t="shared" si="627"/>
        <v>0</v>
      </c>
      <c r="W639" s="26">
        <f t="shared" si="627"/>
        <v>0</v>
      </c>
      <c r="X639" s="26">
        <f t="shared" si="627"/>
        <v>0</v>
      </c>
      <c r="Y639" s="26">
        <f t="shared" si="627"/>
        <v>0</v>
      </c>
      <c r="Z639" s="26">
        <f t="shared" si="627"/>
        <v>0</v>
      </c>
      <c r="AA639" s="26">
        <f t="shared" si="627"/>
        <v>0</v>
      </c>
      <c r="AB639" s="26">
        <f t="shared" si="627"/>
        <v>0</v>
      </c>
      <c r="AC639" s="26">
        <f t="shared" si="627"/>
        <v>0</v>
      </c>
      <c r="AD639" s="26">
        <f t="shared" si="627"/>
        <v>0</v>
      </c>
      <c r="AE639" s="26">
        <f t="shared" si="627"/>
        <v>0</v>
      </c>
      <c r="AF639" s="26">
        <f t="shared" si="627"/>
        <v>0</v>
      </c>
    </row>
    <row r="640" spans="2:32" s="13" customFormat="1" ht="15" x14ac:dyDescent="0.25">
      <c r="B640" s="17" t="s">
        <v>64</v>
      </c>
      <c r="C640" s="23">
        <f t="shared" ref="C640:Q640" si="628">C603-C566</f>
        <v>0</v>
      </c>
      <c r="D640" s="23">
        <f t="shared" si="628"/>
        <v>0</v>
      </c>
      <c r="E640" s="23">
        <f t="shared" si="628"/>
        <v>0</v>
      </c>
      <c r="F640" s="23">
        <f t="shared" si="628"/>
        <v>0</v>
      </c>
      <c r="G640" s="23">
        <f t="shared" si="628"/>
        <v>0</v>
      </c>
      <c r="H640" s="23">
        <f t="shared" si="628"/>
        <v>0</v>
      </c>
      <c r="I640" s="23">
        <f t="shared" si="628"/>
        <v>0</v>
      </c>
      <c r="J640" s="23">
        <f t="shared" si="628"/>
        <v>0</v>
      </c>
      <c r="K640" s="23">
        <f t="shared" si="628"/>
        <v>0</v>
      </c>
      <c r="L640" s="23">
        <f t="shared" si="628"/>
        <v>0</v>
      </c>
      <c r="M640" s="23">
        <f t="shared" si="628"/>
        <v>0</v>
      </c>
      <c r="N640" s="23">
        <f t="shared" si="628"/>
        <v>0</v>
      </c>
      <c r="O640" s="23">
        <f t="shared" si="628"/>
        <v>0</v>
      </c>
      <c r="P640" s="23">
        <f t="shared" si="628"/>
        <v>0</v>
      </c>
      <c r="Q640" s="23">
        <f t="shared" si="628"/>
        <v>0</v>
      </c>
      <c r="R640" s="23">
        <f t="shared" ref="R640:AF640" si="629">R603-R566</f>
        <v>0</v>
      </c>
      <c r="S640" s="23">
        <f t="shared" si="629"/>
        <v>0</v>
      </c>
      <c r="T640" s="23">
        <f t="shared" si="629"/>
        <v>0</v>
      </c>
      <c r="U640" s="23">
        <f t="shared" si="629"/>
        <v>0</v>
      </c>
      <c r="V640" s="23">
        <f t="shared" si="629"/>
        <v>0</v>
      </c>
      <c r="W640" s="23">
        <f t="shared" si="629"/>
        <v>0</v>
      </c>
      <c r="X640" s="23">
        <f t="shared" si="629"/>
        <v>0</v>
      </c>
      <c r="Y640" s="23">
        <f t="shared" si="629"/>
        <v>0</v>
      </c>
      <c r="Z640" s="23">
        <f t="shared" si="629"/>
        <v>0</v>
      </c>
      <c r="AA640" s="23">
        <f t="shared" si="629"/>
        <v>0</v>
      </c>
      <c r="AB640" s="23">
        <f t="shared" si="629"/>
        <v>0</v>
      </c>
      <c r="AC640" s="23">
        <f t="shared" si="629"/>
        <v>0</v>
      </c>
      <c r="AD640" s="23">
        <f t="shared" si="629"/>
        <v>0</v>
      </c>
      <c r="AE640" s="23">
        <f t="shared" si="629"/>
        <v>0</v>
      </c>
      <c r="AF640" s="23">
        <f t="shared" si="629"/>
        <v>0</v>
      </c>
    </row>
    <row r="641" spans="2:32" s="13" customFormat="1" ht="15" x14ac:dyDescent="0.25">
      <c r="B641" s="17" t="s">
        <v>65</v>
      </c>
      <c r="C641" s="23">
        <f t="shared" ref="C641:Q641" si="630">C604-C567</f>
        <v>0</v>
      </c>
      <c r="D641" s="23">
        <f t="shared" si="630"/>
        <v>0</v>
      </c>
      <c r="E641" s="23">
        <f t="shared" si="630"/>
        <v>0</v>
      </c>
      <c r="F641" s="23">
        <f t="shared" si="630"/>
        <v>0</v>
      </c>
      <c r="G641" s="23">
        <f t="shared" si="630"/>
        <v>0</v>
      </c>
      <c r="H641" s="23">
        <f t="shared" si="630"/>
        <v>0</v>
      </c>
      <c r="I641" s="23">
        <f t="shared" si="630"/>
        <v>0</v>
      </c>
      <c r="J641" s="23">
        <f t="shared" si="630"/>
        <v>0</v>
      </c>
      <c r="K641" s="23">
        <f t="shared" si="630"/>
        <v>0</v>
      </c>
      <c r="L641" s="23">
        <f t="shared" si="630"/>
        <v>0</v>
      </c>
      <c r="M641" s="23">
        <f t="shared" si="630"/>
        <v>0</v>
      </c>
      <c r="N641" s="23">
        <f t="shared" si="630"/>
        <v>0</v>
      </c>
      <c r="O641" s="23">
        <f t="shared" si="630"/>
        <v>0</v>
      </c>
      <c r="P641" s="23">
        <f t="shared" si="630"/>
        <v>0</v>
      </c>
      <c r="Q641" s="23">
        <f t="shared" si="630"/>
        <v>0</v>
      </c>
      <c r="R641" s="23">
        <f t="shared" ref="R641:AF641" si="631">R604-R567</f>
        <v>0</v>
      </c>
      <c r="S641" s="23">
        <f t="shared" si="631"/>
        <v>0</v>
      </c>
      <c r="T641" s="23">
        <f t="shared" si="631"/>
        <v>0</v>
      </c>
      <c r="U641" s="23">
        <f t="shared" si="631"/>
        <v>0</v>
      </c>
      <c r="V641" s="23">
        <f t="shared" si="631"/>
        <v>0</v>
      </c>
      <c r="W641" s="23">
        <f t="shared" si="631"/>
        <v>0</v>
      </c>
      <c r="X641" s="23">
        <f t="shared" si="631"/>
        <v>0</v>
      </c>
      <c r="Y641" s="23">
        <f t="shared" si="631"/>
        <v>0</v>
      </c>
      <c r="Z641" s="23">
        <f t="shared" si="631"/>
        <v>0</v>
      </c>
      <c r="AA641" s="23">
        <f t="shared" si="631"/>
        <v>0</v>
      </c>
      <c r="AB641" s="23">
        <f t="shared" si="631"/>
        <v>0</v>
      </c>
      <c r="AC641" s="23">
        <f t="shared" si="631"/>
        <v>0</v>
      </c>
      <c r="AD641" s="23">
        <f t="shared" si="631"/>
        <v>0</v>
      </c>
      <c r="AE641" s="23">
        <f t="shared" si="631"/>
        <v>0</v>
      </c>
      <c r="AF641" s="23">
        <f t="shared" si="631"/>
        <v>0</v>
      </c>
    </row>
    <row r="642" spans="2:32" s="13" customFormat="1" ht="15" x14ac:dyDescent="0.25">
      <c r="B642" s="17" t="s">
        <v>66</v>
      </c>
      <c r="C642" s="23">
        <f t="shared" ref="C642:Q642" si="632">C605-C568</f>
        <v>0</v>
      </c>
      <c r="D642" s="23">
        <f t="shared" si="632"/>
        <v>0</v>
      </c>
      <c r="E642" s="23">
        <f t="shared" si="632"/>
        <v>0</v>
      </c>
      <c r="F642" s="23">
        <f t="shared" si="632"/>
        <v>0</v>
      </c>
      <c r="G642" s="23">
        <f t="shared" si="632"/>
        <v>0</v>
      </c>
      <c r="H642" s="23">
        <f t="shared" si="632"/>
        <v>0</v>
      </c>
      <c r="I642" s="23">
        <f t="shared" si="632"/>
        <v>0</v>
      </c>
      <c r="J642" s="23">
        <f t="shared" si="632"/>
        <v>0</v>
      </c>
      <c r="K642" s="23">
        <f t="shared" si="632"/>
        <v>0</v>
      </c>
      <c r="L642" s="23">
        <f t="shared" si="632"/>
        <v>0</v>
      </c>
      <c r="M642" s="23">
        <f t="shared" si="632"/>
        <v>0</v>
      </c>
      <c r="N642" s="23">
        <f t="shared" si="632"/>
        <v>0</v>
      </c>
      <c r="O642" s="23">
        <f t="shared" si="632"/>
        <v>0</v>
      </c>
      <c r="P642" s="23">
        <f t="shared" si="632"/>
        <v>0</v>
      </c>
      <c r="Q642" s="23">
        <f t="shared" si="632"/>
        <v>0</v>
      </c>
      <c r="R642" s="23">
        <f t="shared" ref="R642:AF642" si="633">R605-R568</f>
        <v>0</v>
      </c>
      <c r="S642" s="23">
        <f t="shared" si="633"/>
        <v>0</v>
      </c>
      <c r="T642" s="23">
        <f t="shared" si="633"/>
        <v>0</v>
      </c>
      <c r="U642" s="23">
        <f t="shared" si="633"/>
        <v>0</v>
      </c>
      <c r="V642" s="23">
        <f t="shared" si="633"/>
        <v>0</v>
      </c>
      <c r="W642" s="23">
        <f t="shared" si="633"/>
        <v>0</v>
      </c>
      <c r="X642" s="23">
        <f t="shared" si="633"/>
        <v>0</v>
      </c>
      <c r="Y642" s="23">
        <f t="shared" si="633"/>
        <v>0</v>
      </c>
      <c r="Z642" s="23">
        <f t="shared" si="633"/>
        <v>0</v>
      </c>
      <c r="AA642" s="23">
        <f t="shared" si="633"/>
        <v>0</v>
      </c>
      <c r="AB642" s="23">
        <f t="shared" si="633"/>
        <v>0</v>
      </c>
      <c r="AC642" s="23">
        <f t="shared" si="633"/>
        <v>0</v>
      </c>
      <c r="AD642" s="23">
        <f t="shared" si="633"/>
        <v>0</v>
      </c>
      <c r="AE642" s="23">
        <f t="shared" si="633"/>
        <v>0</v>
      </c>
      <c r="AF642" s="23">
        <f t="shared" si="633"/>
        <v>0</v>
      </c>
    </row>
    <row r="643" spans="2:32" s="13" customFormat="1" ht="45" x14ac:dyDescent="0.25">
      <c r="B643" s="17" t="s">
        <v>67</v>
      </c>
      <c r="C643" s="23">
        <f t="shared" ref="C643:Q643" si="634">C606-C569</f>
        <v>0</v>
      </c>
      <c r="D643" s="23">
        <f t="shared" si="634"/>
        <v>0</v>
      </c>
      <c r="E643" s="23">
        <f t="shared" si="634"/>
        <v>0</v>
      </c>
      <c r="F643" s="23">
        <f t="shared" si="634"/>
        <v>0</v>
      </c>
      <c r="G643" s="23">
        <f t="shared" si="634"/>
        <v>0</v>
      </c>
      <c r="H643" s="23">
        <f t="shared" si="634"/>
        <v>0</v>
      </c>
      <c r="I643" s="23">
        <f t="shared" si="634"/>
        <v>0</v>
      </c>
      <c r="J643" s="23">
        <f t="shared" si="634"/>
        <v>0</v>
      </c>
      <c r="K643" s="23">
        <f t="shared" si="634"/>
        <v>0</v>
      </c>
      <c r="L643" s="23">
        <f t="shared" si="634"/>
        <v>0</v>
      </c>
      <c r="M643" s="23">
        <f t="shared" si="634"/>
        <v>0</v>
      </c>
      <c r="N643" s="23">
        <f t="shared" si="634"/>
        <v>0</v>
      </c>
      <c r="O643" s="23">
        <f t="shared" si="634"/>
        <v>0</v>
      </c>
      <c r="P643" s="23">
        <f t="shared" si="634"/>
        <v>0</v>
      </c>
      <c r="Q643" s="23">
        <f t="shared" si="634"/>
        <v>0</v>
      </c>
      <c r="R643" s="23">
        <f t="shared" ref="R643:AF643" si="635">R606-R569</f>
        <v>0</v>
      </c>
      <c r="S643" s="23">
        <f t="shared" si="635"/>
        <v>0</v>
      </c>
      <c r="T643" s="23">
        <f t="shared" si="635"/>
        <v>0</v>
      </c>
      <c r="U643" s="23">
        <f t="shared" si="635"/>
        <v>0</v>
      </c>
      <c r="V643" s="23">
        <f t="shared" si="635"/>
        <v>0</v>
      </c>
      <c r="W643" s="23">
        <f t="shared" si="635"/>
        <v>0</v>
      </c>
      <c r="X643" s="23">
        <f t="shared" si="635"/>
        <v>0</v>
      </c>
      <c r="Y643" s="23">
        <f t="shared" si="635"/>
        <v>0</v>
      </c>
      <c r="Z643" s="23">
        <f t="shared" si="635"/>
        <v>0</v>
      </c>
      <c r="AA643" s="23">
        <f t="shared" si="635"/>
        <v>0</v>
      </c>
      <c r="AB643" s="23">
        <f t="shared" si="635"/>
        <v>0</v>
      </c>
      <c r="AC643" s="23">
        <f t="shared" si="635"/>
        <v>0</v>
      </c>
      <c r="AD643" s="23">
        <f t="shared" si="635"/>
        <v>0</v>
      </c>
      <c r="AE643" s="23">
        <f t="shared" si="635"/>
        <v>0</v>
      </c>
      <c r="AF643" s="23">
        <f t="shared" si="635"/>
        <v>0</v>
      </c>
    </row>
    <row r="644" spans="2:32" s="13" customFormat="1" ht="15" x14ac:dyDescent="0.25">
      <c r="B644" s="17" t="s">
        <v>68</v>
      </c>
      <c r="C644" s="23">
        <f t="shared" ref="C644:Q644" si="636">C607-C570</f>
        <v>0</v>
      </c>
      <c r="D644" s="23">
        <f t="shared" si="636"/>
        <v>0</v>
      </c>
      <c r="E644" s="23">
        <f t="shared" si="636"/>
        <v>0</v>
      </c>
      <c r="F644" s="23">
        <f t="shared" si="636"/>
        <v>0</v>
      </c>
      <c r="G644" s="23">
        <f t="shared" si="636"/>
        <v>0</v>
      </c>
      <c r="H644" s="23">
        <f t="shared" si="636"/>
        <v>0</v>
      </c>
      <c r="I644" s="23">
        <f t="shared" si="636"/>
        <v>0</v>
      </c>
      <c r="J644" s="23">
        <f t="shared" si="636"/>
        <v>0</v>
      </c>
      <c r="K644" s="23">
        <f t="shared" si="636"/>
        <v>0</v>
      </c>
      <c r="L644" s="23">
        <f t="shared" si="636"/>
        <v>0</v>
      </c>
      <c r="M644" s="23">
        <f t="shared" si="636"/>
        <v>0</v>
      </c>
      <c r="N644" s="23">
        <f t="shared" si="636"/>
        <v>0</v>
      </c>
      <c r="O644" s="23">
        <f t="shared" si="636"/>
        <v>0</v>
      </c>
      <c r="P644" s="23">
        <f t="shared" si="636"/>
        <v>0</v>
      </c>
      <c r="Q644" s="23">
        <f t="shared" si="636"/>
        <v>0</v>
      </c>
      <c r="R644" s="23">
        <f t="shared" ref="R644:AF644" si="637">R607-R570</f>
        <v>0</v>
      </c>
      <c r="S644" s="23">
        <f t="shared" si="637"/>
        <v>0</v>
      </c>
      <c r="T644" s="23">
        <f t="shared" si="637"/>
        <v>0</v>
      </c>
      <c r="U644" s="23">
        <f t="shared" si="637"/>
        <v>0</v>
      </c>
      <c r="V644" s="23">
        <f t="shared" si="637"/>
        <v>0</v>
      </c>
      <c r="W644" s="23">
        <f t="shared" si="637"/>
        <v>0</v>
      </c>
      <c r="X644" s="23">
        <f t="shared" si="637"/>
        <v>0</v>
      </c>
      <c r="Y644" s="23">
        <f t="shared" si="637"/>
        <v>0</v>
      </c>
      <c r="Z644" s="23">
        <f t="shared" si="637"/>
        <v>0</v>
      </c>
      <c r="AA644" s="23">
        <f t="shared" si="637"/>
        <v>0</v>
      </c>
      <c r="AB644" s="23">
        <f t="shared" si="637"/>
        <v>0</v>
      </c>
      <c r="AC644" s="23">
        <f t="shared" si="637"/>
        <v>0</v>
      </c>
      <c r="AD644" s="23">
        <f t="shared" si="637"/>
        <v>0</v>
      </c>
      <c r="AE644" s="23">
        <f t="shared" si="637"/>
        <v>0</v>
      </c>
      <c r="AF644" s="23">
        <f t="shared" si="637"/>
        <v>0</v>
      </c>
    </row>
    <row r="645" spans="2:32" s="13" customFormat="1" ht="30" x14ac:dyDescent="0.25">
      <c r="B645" s="47" t="s">
        <v>69</v>
      </c>
      <c r="C645" s="26">
        <f>C638+C639</f>
        <v>0</v>
      </c>
      <c r="D645" s="26">
        <f t="shared" ref="D645:Q645" si="638">D638+D639</f>
        <v>0</v>
      </c>
      <c r="E645" s="26">
        <f t="shared" si="638"/>
        <v>0</v>
      </c>
      <c r="F645" s="26">
        <f t="shared" si="638"/>
        <v>0</v>
      </c>
      <c r="G645" s="26">
        <f t="shared" si="638"/>
        <v>0</v>
      </c>
      <c r="H645" s="26">
        <f t="shared" si="638"/>
        <v>0</v>
      </c>
      <c r="I645" s="26">
        <f t="shared" si="638"/>
        <v>0</v>
      </c>
      <c r="J645" s="26">
        <f t="shared" si="638"/>
        <v>0</v>
      </c>
      <c r="K645" s="26">
        <f t="shared" si="638"/>
        <v>0</v>
      </c>
      <c r="L645" s="26">
        <f t="shared" si="638"/>
        <v>0</v>
      </c>
      <c r="M645" s="26">
        <f t="shared" si="638"/>
        <v>0</v>
      </c>
      <c r="N645" s="26">
        <f t="shared" si="638"/>
        <v>0</v>
      </c>
      <c r="O645" s="26">
        <f t="shared" si="638"/>
        <v>0</v>
      </c>
      <c r="P645" s="26">
        <f t="shared" si="638"/>
        <v>0</v>
      </c>
      <c r="Q645" s="26">
        <f t="shared" si="638"/>
        <v>0</v>
      </c>
      <c r="R645" s="26">
        <f t="shared" ref="R645:AF645" si="639">R638+R639</f>
        <v>0</v>
      </c>
      <c r="S645" s="26">
        <f t="shared" si="639"/>
        <v>0</v>
      </c>
      <c r="T645" s="26">
        <f t="shared" si="639"/>
        <v>0</v>
      </c>
      <c r="U645" s="26">
        <f t="shared" si="639"/>
        <v>0</v>
      </c>
      <c r="V645" s="26">
        <f t="shared" si="639"/>
        <v>0</v>
      </c>
      <c r="W645" s="26">
        <f t="shared" si="639"/>
        <v>0</v>
      </c>
      <c r="X645" s="26">
        <f t="shared" si="639"/>
        <v>0</v>
      </c>
      <c r="Y645" s="26">
        <f t="shared" si="639"/>
        <v>0</v>
      </c>
      <c r="Z645" s="26">
        <f t="shared" si="639"/>
        <v>0</v>
      </c>
      <c r="AA645" s="26">
        <f t="shared" si="639"/>
        <v>0</v>
      </c>
      <c r="AB645" s="26">
        <f t="shared" si="639"/>
        <v>0</v>
      </c>
      <c r="AC645" s="26">
        <f t="shared" si="639"/>
        <v>0</v>
      </c>
      <c r="AD645" s="26">
        <f t="shared" si="639"/>
        <v>0</v>
      </c>
      <c r="AE645" s="26">
        <f t="shared" si="639"/>
        <v>0</v>
      </c>
      <c r="AF645" s="26">
        <f t="shared" si="639"/>
        <v>0</v>
      </c>
    </row>
    <row r="646" spans="2:32" s="13" customFormat="1" ht="30" x14ac:dyDescent="0.25">
      <c r="B646" s="54" t="s">
        <v>70</v>
      </c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2:32" s="13" customFormat="1" ht="15" x14ac:dyDescent="0.25">
      <c r="B647" s="47" t="s">
        <v>71</v>
      </c>
      <c r="C647" s="26">
        <f>C648+C649+C650</f>
        <v>0</v>
      </c>
      <c r="D647" s="26">
        <f t="shared" ref="D647:Q647" si="640">D648+D649+D650</f>
        <v>0</v>
      </c>
      <c r="E647" s="26">
        <f t="shared" si="640"/>
        <v>0</v>
      </c>
      <c r="F647" s="26">
        <f t="shared" si="640"/>
        <v>0</v>
      </c>
      <c r="G647" s="26">
        <f t="shared" si="640"/>
        <v>0</v>
      </c>
      <c r="H647" s="26">
        <f t="shared" si="640"/>
        <v>0</v>
      </c>
      <c r="I647" s="26">
        <f t="shared" si="640"/>
        <v>0</v>
      </c>
      <c r="J647" s="26">
        <f t="shared" si="640"/>
        <v>0</v>
      </c>
      <c r="K647" s="26">
        <f t="shared" si="640"/>
        <v>0</v>
      </c>
      <c r="L647" s="26">
        <f t="shared" si="640"/>
        <v>0</v>
      </c>
      <c r="M647" s="26">
        <f t="shared" si="640"/>
        <v>0</v>
      </c>
      <c r="N647" s="26">
        <f t="shared" si="640"/>
        <v>0</v>
      </c>
      <c r="O647" s="26">
        <f t="shared" si="640"/>
        <v>0</v>
      </c>
      <c r="P647" s="26">
        <f t="shared" si="640"/>
        <v>0</v>
      </c>
      <c r="Q647" s="26">
        <f t="shared" si="640"/>
        <v>0</v>
      </c>
      <c r="R647" s="26">
        <f t="shared" ref="R647:AF647" si="641">R648+R649+R650</f>
        <v>0</v>
      </c>
      <c r="S647" s="26">
        <f t="shared" si="641"/>
        <v>0</v>
      </c>
      <c r="T647" s="26">
        <f t="shared" si="641"/>
        <v>0</v>
      </c>
      <c r="U647" s="26">
        <f t="shared" si="641"/>
        <v>0</v>
      </c>
      <c r="V647" s="26">
        <f t="shared" si="641"/>
        <v>0</v>
      </c>
      <c r="W647" s="26">
        <f t="shared" si="641"/>
        <v>0</v>
      </c>
      <c r="X647" s="26">
        <f t="shared" si="641"/>
        <v>0</v>
      </c>
      <c r="Y647" s="26">
        <f t="shared" si="641"/>
        <v>0</v>
      </c>
      <c r="Z647" s="26">
        <f t="shared" si="641"/>
        <v>0</v>
      </c>
      <c r="AA647" s="26">
        <f t="shared" si="641"/>
        <v>0</v>
      </c>
      <c r="AB647" s="26">
        <f t="shared" si="641"/>
        <v>0</v>
      </c>
      <c r="AC647" s="26">
        <f t="shared" si="641"/>
        <v>0</v>
      </c>
      <c r="AD647" s="26">
        <f t="shared" si="641"/>
        <v>0</v>
      </c>
      <c r="AE647" s="26">
        <f t="shared" si="641"/>
        <v>0</v>
      </c>
      <c r="AF647" s="26">
        <f t="shared" si="641"/>
        <v>0</v>
      </c>
    </row>
    <row r="648" spans="2:32" s="13" customFormat="1" ht="15" x14ac:dyDescent="0.25">
      <c r="B648" s="17" t="s">
        <v>72</v>
      </c>
      <c r="C648" s="23">
        <f t="shared" ref="C648:Q648" si="642">C611-C574</f>
        <v>0</v>
      </c>
      <c r="D648" s="23">
        <f t="shared" si="642"/>
        <v>0</v>
      </c>
      <c r="E648" s="23">
        <f t="shared" si="642"/>
        <v>0</v>
      </c>
      <c r="F648" s="23">
        <f t="shared" si="642"/>
        <v>0</v>
      </c>
      <c r="G648" s="23">
        <f t="shared" si="642"/>
        <v>0</v>
      </c>
      <c r="H648" s="23">
        <f t="shared" si="642"/>
        <v>0</v>
      </c>
      <c r="I648" s="23">
        <f t="shared" si="642"/>
        <v>0</v>
      </c>
      <c r="J648" s="23">
        <f t="shared" si="642"/>
        <v>0</v>
      </c>
      <c r="K648" s="23">
        <f t="shared" si="642"/>
        <v>0</v>
      </c>
      <c r="L648" s="23">
        <f t="shared" si="642"/>
        <v>0</v>
      </c>
      <c r="M648" s="23">
        <f t="shared" si="642"/>
        <v>0</v>
      </c>
      <c r="N648" s="23">
        <f t="shared" si="642"/>
        <v>0</v>
      </c>
      <c r="O648" s="23">
        <f t="shared" si="642"/>
        <v>0</v>
      </c>
      <c r="P648" s="23">
        <f t="shared" si="642"/>
        <v>0</v>
      </c>
      <c r="Q648" s="23">
        <f t="shared" si="642"/>
        <v>0</v>
      </c>
      <c r="R648" s="23">
        <f t="shared" ref="R648:AF648" si="643">R611-R574</f>
        <v>0</v>
      </c>
      <c r="S648" s="23">
        <f t="shared" si="643"/>
        <v>0</v>
      </c>
      <c r="T648" s="23">
        <f t="shared" si="643"/>
        <v>0</v>
      </c>
      <c r="U648" s="23">
        <f t="shared" si="643"/>
        <v>0</v>
      </c>
      <c r="V648" s="23">
        <f t="shared" si="643"/>
        <v>0</v>
      </c>
      <c r="W648" s="23">
        <f t="shared" si="643"/>
        <v>0</v>
      </c>
      <c r="X648" s="23">
        <f t="shared" si="643"/>
        <v>0</v>
      </c>
      <c r="Y648" s="23">
        <f t="shared" si="643"/>
        <v>0</v>
      </c>
      <c r="Z648" s="23">
        <f t="shared" si="643"/>
        <v>0</v>
      </c>
      <c r="AA648" s="23">
        <f t="shared" si="643"/>
        <v>0</v>
      </c>
      <c r="AB648" s="23">
        <f t="shared" si="643"/>
        <v>0</v>
      </c>
      <c r="AC648" s="23">
        <f t="shared" si="643"/>
        <v>0</v>
      </c>
      <c r="AD648" s="23">
        <f t="shared" si="643"/>
        <v>0</v>
      </c>
      <c r="AE648" s="23">
        <f t="shared" si="643"/>
        <v>0</v>
      </c>
      <c r="AF648" s="23">
        <f t="shared" si="643"/>
        <v>0</v>
      </c>
    </row>
    <row r="649" spans="2:32" s="13" customFormat="1" ht="30" x14ac:dyDescent="0.25">
      <c r="B649" s="17" t="s">
        <v>73</v>
      </c>
      <c r="C649" s="23">
        <f t="shared" ref="C649:Q649" si="644">C612-C575</f>
        <v>0</v>
      </c>
      <c r="D649" s="23">
        <f t="shared" si="644"/>
        <v>0</v>
      </c>
      <c r="E649" s="23">
        <f t="shared" si="644"/>
        <v>0</v>
      </c>
      <c r="F649" s="23">
        <f t="shared" si="644"/>
        <v>0</v>
      </c>
      <c r="G649" s="23">
        <f t="shared" si="644"/>
        <v>0</v>
      </c>
      <c r="H649" s="23">
        <f t="shared" si="644"/>
        <v>0</v>
      </c>
      <c r="I649" s="23">
        <f t="shared" si="644"/>
        <v>0</v>
      </c>
      <c r="J649" s="23">
        <f t="shared" si="644"/>
        <v>0</v>
      </c>
      <c r="K649" s="23">
        <f t="shared" si="644"/>
        <v>0</v>
      </c>
      <c r="L649" s="23">
        <f t="shared" si="644"/>
        <v>0</v>
      </c>
      <c r="M649" s="23">
        <f t="shared" si="644"/>
        <v>0</v>
      </c>
      <c r="N649" s="23">
        <f t="shared" si="644"/>
        <v>0</v>
      </c>
      <c r="O649" s="23">
        <f t="shared" si="644"/>
        <v>0</v>
      </c>
      <c r="P649" s="23">
        <f t="shared" si="644"/>
        <v>0</v>
      </c>
      <c r="Q649" s="23">
        <f t="shared" si="644"/>
        <v>0</v>
      </c>
      <c r="R649" s="23">
        <f t="shared" ref="R649:AF649" si="645">R612-R575</f>
        <v>0</v>
      </c>
      <c r="S649" s="23">
        <f t="shared" si="645"/>
        <v>0</v>
      </c>
      <c r="T649" s="23">
        <f t="shared" si="645"/>
        <v>0</v>
      </c>
      <c r="U649" s="23">
        <f t="shared" si="645"/>
        <v>0</v>
      </c>
      <c r="V649" s="23">
        <f t="shared" si="645"/>
        <v>0</v>
      </c>
      <c r="W649" s="23">
        <f t="shared" si="645"/>
        <v>0</v>
      </c>
      <c r="X649" s="23">
        <f t="shared" si="645"/>
        <v>0</v>
      </c>
      <c r="Y649" s="23">
        <f t="shared" si="645"/>
        <v>0</v>
      </c>
      <c r="Z649" s="23">
        <f t="shared" si="645"/>
        <v>0</v>
      </c>
      <c r="AA649" s="23">
        <f t="shared" si="645"/>
        <v>0</v>
      </c>
      <c r="AB649" s="23">
        <f t="shared" si="645"/>
        <v>0</v>
      </c>
      <c r="AC649" s="23">
        <f t="shared" si="645"/>
        <v>0</v>
      </c>
      <c r="AD649" s="23">
        <f t="shared" si="645"/>
        <v>0</v>
      </c>
      <c r="AE649" s="23">
        <f t="shared" si="645"/>
        <v>0</v>
      </c>
      <c r="AF649" s="23">
        <f t="shared" si="645"/>
        <v>0</v>
      </c>
    </row>
    <row r="650" spans="2:32" s="13" customFormat="1" ht="30" x14ac:dyDescent="0.25">
      <c r="B650" s="17" t="s">
        <v>74</v>
      </c>
      <c r="C650" s="23">
        <f t="shared" ref="C650:Q650" si="646">C613-C576</f>
        <v>0</v>
      </c>
      <c r="D650" s="23">
        <f t="shared" si="646"/>
        <v>0</v>
      </c>
      <c r="E650" s="23">
        <f t="shared" si="646"/>
        <v>0</v>
      </c>
      <c r="F650" s="23">
        <f t="shared" si="646"/>
        <v>0</v>
      </c>
      <c r="G650" s="23">
        <f t="shared" si="646"/>
        <v>0</v>
      </c>
      <c r="H650" s="23">
        <f t="shared" si="646"/>
        <v>0</v>
      </c>
      <c r="I650" s="23">
        <f t="shared" si="646"/>
        <v>0</v>
      </c>
      <c r="J650" s="23">
        <f t="shared" si="646"/>
        <v>0</v>
      </c>
      <c r="K650" s="23">
        <f t="shared" si="646"/>
        <v>0</v>
      </c>
      <c r="L650" s="23">
        <f t="shared" si="646"/>
        <v>0</v>
      </c>
      <c r="M650" s="23">
        <f t="shared" si="646"/>
        <v>0</v>
      </c>
      <c r="N650" s="23">
        <f t="shared" si="646"/>
        <v>0</v>
      </c>
      <c r="O650" s="23">
        <f t="shared" si="646"/>
        <v>0</v>
      </c>
      <c r="P650" s="23">
        <f t="shared" si="646"/>
        <v>0</v>
      </c>
      <c r="Q650" s="23">
        <f t="shared" si="646"/>
        <v>0</v>
      </c>
      <c r="R650" s="23">
        <f t="shared" ref="R650:AF650" si="647">R613-R576</f>
        <v>0</v>
      </c>
      <c r="S650" s="23">
        <f t="shared" si="647"/>
        <v>0</v>
      </c>
      <c r="T650" s="23">
        <f t="shared" si="647"/>
        <v>0</v>
      </c>
      <c r="U650" s="23">
        <f t="shared" si="647"/>
        <v>0</v>
      </c>
      <c r="V650" s="23">
        <f t="shared" si="647"/>
        <v>0</v>
      </c>
      <c r="W650" s="23">
        <f t="shared" si="647"/>
        <v>0</v>
      </c>
      <c r="X650" s="23">
        <f t="shared" si="647"/>
        <v>0</v>
      </c>
      <c r="Y650" s="23">
        <f t="shared" si="647"/>
        <v>0</v>
      </c>
      <c r="Z650" s="23">
        <f t="shared" si="647"/>
        <v>0</v>
      </c>
      <c r="AA650" s="23">
        <f t="shared" si="647"/>
        <v>0</v>
      </c>
      <c r="AB650" s="23">
        <f t="shared" si="647"/>
        <v>0</v>
      </c>
      <c r="AC650" s="23">
        <f t="shared" si="647"/>
        <v>0</v>
      </c>
      <c r="AD650" s="23">
        <f t="shared" si="647"/>
        <v>0</v>
      </c>
      <c r="AE650" s="23">
        <f t="shared" si="647"/>
        <v>0</v>
      </c>
      <c r="AF650" s="23">
        <f t="shared" si="647"/>
        <v>0</v>
      </c>
    </row>
    <row r="651" spans="2:32" s="13" customFormat="1" ht="15" x14ac:dyDescent="0.25">
      <c r="B651" s="47" t="s">
        <v>75</v>
      </c>
      <c r="C651" s="26">
        <f>C652+C653</f>
        <v>0</v>
      </c>
      <c r="D651" s="26">
        <f t="shared" ref="D651:Q651" si="648">D652+D653</f>
        <v>0</v>
      </c>
      <c r="E651" s="26">
        <f t="shared" si="648"/>
        <v>0</v>
      </c>
      <c r="F651" s="26">
        <f t="shared" si="648"/>
        <v>0</v>
      </c>
      <c r="G651" s="26">
        <f t="shared" si="648"/>
        <v>0</v>
      </c>
      <c r="H651" s="26">
        <f t="shared" si="648"/>
        <v>0</v>
      </c>
      <c r="I651" s="26">
        <f t="shared" si="648"/>
        <v>0</v>
      </c>
      <c r="J651" s="26">
        <f t="shared" si="648"/>
        <v>0</v>
      </c>
      <c r="K651" s="26">
        <f t="shared" si="648"/>
        <v>0</v>
      </c>
      <c r="L651" s="26">
        <f t="shared" si="648"/>
        <v>0</v>
      </c>
      <c r="M651" s="26">
        <f t="shared" si="648"/>
        <v>0</v>
      </c>
      <c r="N651" s="26">
        <f t="shared" si="648"/>
        <v>0</v>
      </c>
      <c r="O651" s="26">
        <f t="shared" si="648"/>
        <v>0</v>
      </c>
      <c r="P651" s="26">
        <f t="shared" si="648"/>
        <v>0</v>
      </c>
      <c r="Q651" s="26">
        <f t="shared" si="648"/>
        <v>0</v>
      </c>
      <c r="R651" s="26">
        <f t="shared" ref="R651:AF651" si="649">R652+R653</f>
        <v>0</v>
      </c>
      <c r="S651" s="26">
        <f t="shared" si="649"/>
        <v>0</v>
      </c>
      <c r="T651" s="26">
        <f t="shared" si="649"/>
        <v>0</v>
      </c>
      <c r="U651" s="26">
        <f t="shared" si="649"/>
        <v>0</v>
      </c>
      <c r="V651" s="26">
        <f t="shared" si="649"/>
        <v>0</v>
      </c>
      <c r="W651" s="26">
        <f t="shared" si="649"/>
        <v>0</v>
      </c>
      <c r="X651" s="26">
        <f t="shared" si="649"/>
        <v>0</v>
      </c>
      <c r="Y651" s="26">
        <f t="shared" si="649"/>
        <v>0</v>
      </c>
      <c r="Z651" s="26">
        <f t="shared" si="649"/>
        <v>0</v>
      </c>
      <c r="AA651" s="26">
        <f t="shared" si="649"/>
        <v>0</v>
      </c>
      <c r="AB651" s="26">
        <f t="shared" si="649"/>
        <v>0</v>
      </c>
      <c r="AC651" s="26">
        <f t="shared" si="649"/>
        <v>0</v>
      </c>
      <c r="AD651" s="26">
        <f t="shared" si="649"/>
        <v>0</v>
      </c>
      <c r="AE651" s="26">
        <f t="shared" si="649"/>
        <v>0</v>
      </c>
      <c r="AF651" s="26">
        <f t="shared" si="649"/>
        <v>0</v>
      </c>
    </row>
    <row r="652" spans="2:32" s="13" customFormat="1" ht="15" x14ac:dyDescent="0.25">
      <c r="B652" s="17" t="s">
        <v>76</v>
      </c>
      <c r="C652" s="23">
        <f t="shared" ref="C652:Q652" si="650">C615-C578</f>
        <v>0</v>
      </c>
      <c r="D652" s="23">
        <f t="shared" si="650"/>
        <v>0</v>
      </c>
      <c r="E652" s="23">
        <f t="shared" si="650"/>
        <v>0</v>
      </c>
      <c r="F652" s="23">
        <f t="shared" si="650"/>
        <v>0</v>
      </c>
      <c r="G652" s="23">
        <f t="shared" si="650"/>
        <v>0</v>
      </c>
      <c r="H652" s="23">
        <f t="shared" si="650"/>
        <v>0</v>
      </c>
      <c r="I652" s="23">
        <f t="shared" si="650"/>
        <v>0</v>
      </c>
      <c r="J652" s="23">
        <f t="shared" si="650"/>
        <v>0</v>
      </c>
      <c r="K652" s="23">
        <f t="shared" si="650"/>
        <v>0</v>
      </c>
      <c r="L652" s="23">
        <f t="shared" si="650"/>
        <v>0</v>
      </c>
      <c r="M652" s="23">
        <f t="shared" si="650"/>
        <v>0</v>
      </c>
      <c r="N652" s="23">
        <f t="shared" si="650"/>
        <v>0</v>
      </c>
      <c r="O652" s="23">
        <f t="shared" si="650"/>
        <v>0</v>
      </c>
      <c r="P652" s="23">
        <f t="shared" si="650"/>
        <v>0</v>
      </c>
      <c r="Q652" s="23">
        <f t="shared" si="650"/>
        <v>0</v>
      </c>
      <c r="R652" s="23">
        <f t="shared" ref="R652:AF652" si="651">R615-R578</f>
        <v>0</v>
      </c>
      <c r="S652" s="23">
        <f t="shared" si="651"/>
        <v>0</v>
      </c>
      <c r="T652" s="23">
        <f t="shared" si="651"/>
        <v>0</v>
      </c>
      <c r="U652" s="23">
        <f t="shared" si="651"/>
        <v>0</v>
      </c>
      <c r="V652" s="23">
        <f t="shared" si="651"/>
        <v>0</v>
      </c>
      <c r="W652" s="23">
        <f t="shared" si="651"/>
        <v>0</v>
      </c>
      <c r="X652" s="23">
        <f t="shared" si="651"/>
        <v>0</v>
      </c>
      <c r="Y652" s="23">
        <f t="shared" si="651"/>
        <v>0</v>
      </c>
      <c r="Z652" s="23">
        <f t="shared" si="651"/>
        <v>0</v>
      </c>
      <c r="AA652" s="23">
        <f t="shared" si="651"/>
        <v>0</v>
      </c>
      <c r="AB652" s="23">
        <f t="shared" si="651"/>
        <v>0</v>
      </c>
      <c r="AC652" s="23">
        <f t="shared" si="651"/>
        <v>0</v>
      </c>
      <c r="AD652" s="23">
        <f t="shared" si="651"/>
        <v>0</v>
      </c>
      <c r="AE652" s="23">
        <f t="shared" si="651"/>
        <v>0</v>
      </c>
      <c r="AF652" s="23">
        <f t="shared" si="651"/>
        <v>0</v>
      </c>
    </row>
    <row r="653" spans="2:32" s="13" customFormat="1" ht="30" x14ac:dyDescent="0.25">
      <c r="B653" s="17" t="s">
        <v>77</v>
      </c>
      <c r="C653" s="23">
        <f t="shared" ref="C653:Q653" si="652">C616-C579</f>
        <v>0</v>
      </c>
      <c r="D653" s="23">
        <f t="shared" si="652"/>
        <v>0</v>
      </c>
      <c r="E653" s="23">
        <f t="shared" si="652"/>
        <v>0</v>
      </c>
      <c r="F653" s="23">
        <f t="shared" si="652"/>
        <v>0</v>
      </c>
      <c r="G653" s="23">
        <f t="shared" si="652"/>
        <v>0</v>
      </c>
      <c r="H653" s="23">
        <f t="shared" si="652"/>
        <v>0</v>
      </c>
      <c r="I653" s="23">
        <f t="shared" si="652"/>
        <v>0</v>
      </c>
      <c r="J653" s="23">
        <f t="shared" si="652"/>
        <v>0</v>
      </c>
      <c r="K653" s="23">
        <f t="shared" si="652"/>
        <v>0</v>
      </c>
      <c r="L653" s="23">
        <f t="shared" si="652"/>
        <v>0</v>
      </c>
      <c r="M653" s="23">
        <f t="shared" si="652"/>
        <v>0</v>
      </c>
      <c r="N653" s="23">
        <f t="shared" si="652"/>
        <v>0</v>
      </c>
      <c r="O653" s="23">
        <f t="shared" si="652"/>
        <v>0</v>
      </c>
      <c r="P653" s="23">
        <f t="shared" si="652"/>
        <v>0</v>
      </c>
      <c r="Q653" s="23">
        <f t="shared" si="652"/>
        <v>0</v>
      </c>
      <c r="R653" s="23">
        <f t="shared" ref="R653:AF653" si="653">R616-R579</f>
        <v>0</v>
      </c>
      <c r="S653" s="23">
        <f t="shared" si="653"/>
        <v>0</v>
      </c>
      <c r="T653" s="23">
        <f t="shared" si="653"/>
        <v>0</v>
      </c>
      <c r="U653" s="23">
        <f t="shared" si="653"/>
        <v>0</v>
      </c>
      <c r="V653" s="23">
        <f t="shared" si="653"/>
        <v>0</v>
      </c>
      <c r="W653" s="23">
        <f t="shared" si="653"/>
        <v>0</v>
      </c>
      <c r="X653" s="23">
        <f t="shared" si="653"/>
        <v>0</v>
      </c>
      <c r="Y653" s="23">
        <f t="shared" si="653"/>
        <v>0</v>
      </c>
      <c r="Z653" s="23">
        <f t="shared" si="653"/>
        <v>0</v>
      </c>
      <c r="AA653" s="23">
        <f t="shared" si="653"/>
        <v>0</v>
      </c>
      <c r="AB653" s="23">
        <f t="shared" si="653"/>
        <v>0</v>
      </c>
      <c r="AC653" s="23">
        <f t="shared" si="653"/>
        <v>0</v>
      </c>
      <c r="AD653" s="23">
        <f t="shared" si="653"/>
        <v>0</v>
      </c>
      <c r="AE653" s="23">
        <f t="shared" si="653"/>
        <v>0</v>
      </c>
      <c r="AF653" s="23">
        <f t="shared" si="653"/>
        <v>0</v>
      </c>
    </row>
    <row r="654" spans="2:32" s="13" customFormat="1" ht="30" x14ac:dyDescent="0.25">
      <c r="B654" s="47" t="s">
        <v>78</v>
      </c>
      <c r="C654" s="26">
        <f>C647-C651</f>
        <v>0</v>
      </c>
      <c r="D654" s="26">
        <f t="shared" ref="D654:Q654" si="654">D647-D651</f>
        <v>0</v>
      </c>
      <c r="E654" s="26">
        <f t="shared" si="654"/>
        <v>0</v>
      </c>
      <c r="F654" s="26">
        <f t="shared" si="654"/>
        <v>0</v>
      </c>
      <c r="G654" s="26">
        <f t="shared" si="654"/>
        <v>0</v>
      </c>
      <c r="H654" s="26">
        <f t="shared" si="654"/>
        <v>0</v>
      </c>
      <c r="I654" s="26">
        <f t="shared" si="654"/>
        <v>0</v>
      </c>
      <c r="J654" s="26">
        <f t="shared" si="654"/>
        <v>0</v>
      </c>
      <c r="K654" s="26">
        <f t="shared" si="654"/>
        <v>0</v>
      </c>
      <c r="L654" s="26">
        <f t="shared" si="654"/>
        <v>0</v>
      </c>
      <c r="M654" s="26">
        <f t="shared" si="654"/>
        <v>0</v>
      </c>
      <c r="N654" s="26">
        <f t="shared" si="654"/>
        <v>0</v>
      </c>
      <c r="O654" s="26">
        <f t="shared" si="654"/>
        <v>0</v>
      </c>
      <c r="P654" s="26">
        <f t="shared" si="654"/>
        <v>0</v>
      </c>
      <c r="Q654" s="26">
        <f t="shared" si="654"/>
        <v>0</v>
      </c>
      <c r="R654" s="26">
        <f t="shared" ref="R654:AF654" si="655">R647-R651</f>
        <v>0</v>
      </c>
      <c r="S654" s="26">
        <f t="shared" si="655"/>
        <v>0</v>
      </c>
      <c r="T654" s="26">
        <f t="shared" si="655"/>
        <v>0</v>
      </c>
      <c r="U654" s="26">
        <f t="shared" si="655"/>
        <v>0</v>
      </c>
      <c r="V654" s="26">
        <f t="shared" si="655"/>
        <v>0</v>
      </c>
      <c r="W654" s="26">
        <f t="shared" si="655"/>
        <v>0</v>
      </c>
      <c r="X654" s="26">
        <f t="shared" si="655"/>
        <v>0</v>
      </c>
      <c r="Y654" s="26">
        <f t="shared" si="655"/>
        <v>0</v>
      </c>
      <c r="Z654" s="26">
        <f t="shared" si="655"/>
        <v>0</v>
      </c>
      <c r="AA654" s="26">
        <f t="shared" si="655"/>
        <v>0</v>
      </c>
      <c r="AB654" s="26">
        <f t="shared" si="655"/>
        <v>0</v>
      </c>
      <c r="AC654" s="26">
        <f t="shared" si="655"/>
        <v>0</v>
      </c>
      <c r="AD654" s="26">
        <f t="shared" si="655"/>
        <v>0</v>
      </c>
      <c r="AE654" s="26">
        <f t="shared" si="655"/>
        <v>0</v>
      </c>
      <c r="AF654" s="26">
        <f t="shared" si="655"/>
        <v>0</v>
      </c>
    </row>
    <row r="655" spans="2:32" s="13" customFormat="1" ht="30" x14ac:dyDescent="0.25">
      <c r="B655" s="54" t="s">
        <v>79</v>
      </c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2:32" s="13" customFormat="1" ht="15" x14ac:dyDescent="0.25">
      <c r="B656" s="47" t="s">
        <v>71</v>
      </c>
      <c r="C656" s="26">
        <f>C657+C658+C659+C660</f>
        <v>0</v>
      </c>
      <c r="D656" s="26">
        <f t="shared" ref="D656:Q656" si="656">D657+D658+D659+D660</f>
        <v>0</v>
      </c>
      <c r="E656" s="26">
        <f t="shared" si="656"/>
        <v>0</v>
      </c>
      <c r="F656" s="26">
        <f t="shared" si="656"/>
        <v>0</v>
      </c>
      <c r="G656" s="26">
        <f t="shared" si="656"/>
        <v>0</v>
      </c>
      <c r="H656" s="26">
        <f t="shared" si="656"/>
        <v>0</v>
      </c>
      <c r="I656" s="26">
        <f t="shared" si="656"/>
        <v>0</v>
      </c>
      <c r="J656" s="26">
        <f t="shared" si="656"/>
        <v>0</v>
      </c>
      <c r="K656" s="26">
        <f t="shared" si="656"/>
        <v>0</v>
      </c>
      <c r="L656" s="26">
        <f t="shared" si="656"/>
        <v>0</v>
      </c>
      <c r="M656" s="26">
        <f t="shared" si="656"/>
        <v>0</v>
      </c>
      <c r="N656" s="26">
        <f t="shared" si="656"/>
        <v>0</v>
      </c>
      <c r="O656" s="26">
        <f t="shared" si="656"/>
        <v>0</v>
      </c>
      <c r="P656" s="26">
        <f t="shared" si="656"/>
        <v>0</v>
      </c>
      <c r="Q656" s="26">
        <f t="shared" si="656"/>
        <v>0</v>
      </c>
      <c r="R656" s="26">
        <f t="shared" ref="R656:AF656" si="657">R657+R658+R659+R660</f>
        <v>0</v>
      </c>
      <c r="S656" s="26">
        <f t="shared" si="657"/>
        <v>0</v>
      </c>
      <c r="T656" s="26">
        <f t="shared" si="657"/>
        <v>0</v>
      </c>
      <c r="U656" s="26">
        <f t="shared" si="657"/>
        <v>0</v>
      </c>
      <c r="V656" s="26">
        <f t="shared" si="657"/>
        <v>0</v>
      </c>
      <c r="W656" s="26">
        <f t="shared" si="657"/>
        <v>0</v>
      </c>
      <c r="X656" s="26">
        <f t="shared" si="657"/>
        <v>0</v>
      </c>
      <c r="Y656" s="26">
        <f t="shared" si="657"/>
        <v>0</v>
      </c>
      <c r="Z656" s="26">
        <f t="shared" si="657"/>
        <v>0</v>
      </c>
      <c r="AA656" s="26">
        <f t="shared" si="657"/>
        <v>0</v>
      </c>
      <c r="AB656" s="26">
        <f t="shared" si="657"/>
        <v>0</v>
      </c>
      <c r="AC656" s="26">
        <f t="shared" si="657"/>
        <v>0</v>
      </c>
      <c r="AD656" s="26">
        <f t="shared" si="657"/>
        <v>0</v>
      </c>
      <c r="AE656" s="26">
        <f t="shared" si="657"/>
        <v>0</v>
      </c>
      <c r="AF656" s="26">
        <f t="shared" si="657"/>
        <v>0</v>
      </c>
    </row>
    <row r="657" spans="2:32" s="13" customFormat="1" ht="30" x14ac:dyDescent="0.25">
      <c r="B657" s="17" t="s">
        <v>80</v>
      </c>
      <c r="C657" s="23">
        <f t="shared" ref="C657:Q657" si="658">C620-C583</f>
        <v>0</v>
      </c>
      <c r="D657" s="23">
        <f t="shared" si="658"/>
        <v>0</v>
      </c>
      <c r="E657" s="23">
        <f t="shared" si="658"/>
        <v>0</v>
      </c>
      <c r="F657" s="23">
        <f t="shared" si="658"/>
        <v>0</v>
      </c>
      <c r="G657" s="23">
        <f t="shared" si="658"/>
        <v>0</v>
      </c>
      <c r="H657" s="23">
        <f t="shared" si="658"/>
        <v>0</v>
      </c>
      <c r="I657" s="23">
        <f t="shared" si="658"/>
        <v>0</v>
      </c>
      <c r="J657" s="23">
        <f t="shared" si="658"/>
        <v>0</v>
      </c>
      <c r="K657" s="23">
        <f t="shared" si="658"/>
        <v>0</v>
      </c>
      <c r="L657" s="23">
        <f t="shared" si="658"/>
        <v>0</v>
      </c>
      <c r="M657" s="23">
        <f t="shared" si="658"/>
        <v>0</v>
      </c>
      <c r="N657" s="23">
        <f t="shared" si="658"/>
        <v>0</v>
      </c>
      <c r="O657" s="23">
        <f t="shared" si="658"/>
        <v>0</v>
      </c>
      <c r="P657" s="23">
        <f t="shared" si="658"/>
        <v>0</v>
      </c>
      <c r="Q657" s="23">
        <f t="shared" si="658"/>
        <v>0</v>
      </c>
      <c r="R657" s="23">
        <f t="shared" ref="R657:AF657" si="659">R620-R583</f>
        <v>0</v>
      </c>
      <c r="S657" s="23">
        <f t="shared" si="659"/>
        <v>0</v>
      </c>
      <c r="T657" s="23">
        <f t="shared" si="659"/>
        <v>0</v>
      </c>
      <c r="U657" s="23">
        <f t="shared" si="659"/>
        <v>0</v>
      </c>
      <c r="V657" s="23">
        <f t="shared" si="659"/>
        <v>0</v>
      </c>
      <c r="W657" s="23">
        <f t="shared" si="659"/>
        <v>0</v>
      </c>
      <c r="X657" s="23">
        <f t="shared" si="659"/>
        <v>0</v>
      </c>
      <c r="Y657" s="23">
        <f t="shared" si="659"/>
        <v>0</v>
      </c>
      <c r="Z657" s="23">
        <f t="shared" si="659"/>
        <v>0</v>
      </c>
      <c r="AA657" s="23">
        <f t="shared" si="659"/>
        <v>0</v>
      </c>
      <c r="AB657" s="23">
        <f t="shared" si="659"/>
        <v>0</v>
      </c>
      <c r="AC657" s="23">
        <f t="shared" si="659"/>
        <v>0</v>
      </c>
      <c r="AD657" s="23">
        <f t="shared" si="659"/>
        <v>0</v>
      </c>
      <c r="AE657" s="23">
        <f t="shared" si="659"/>
        <v>0</v>
      </c>
      <c r="AF657" s="23">
        <f t="shared" si="659"/>
        <v>0</v>
      </c>
    </row>
    <row r="658" spans="2:32" s="13" customFormat="1" ht="15" x14ac:dyDescent="0.25">
      <c r="B658" s="17" t="s">
        <v>81</v>
      </c>
      <c r="C658" s="23">
        <f t="shared" ref="C658:Q658" si="660">C621-C584</f>
        <v>0</v>
      </c>
      <c r="D658" s="23">
        <f t="shared" si="660"/>
        <v>0</v>
      </c>
      <c r="E658" s="23">
        <f t="shared" si="660"/>
        <v>0</v>
      </c>
      <c r="F658" s="23">
        <f t="shared" si="660"/>
        <v>0</v>
      </c>
      <c r="G658" s="23">
        <f t="shared" si="660"/>
        <v>0</v>
      </c>
      <c r="H658" s="23">
        <f t="shared" si="660"/>
        <v>0</v>
      </c>
      <c r="I658" s="23">
        <f t="shared" si="660"/>
        <v>0</v>
      </c>
      <c r="J658" s="23">
        <f t="shared" si="660"/>
        <v>0</v>
      </c>
      <c r="K658" s="23">
        <f t="shared" si="660"/>
        <v>0</v>
      </c>
      <c r="L658" s="23">
        <f t="shared" si="660"/>
        <v>0</v>
      </c>
      <c r="M658" s="23">
        <f t="shared" si="660"/>
        <v>0</v>
      </c>
      <c r="N658" s="23">
        <f t="shared" si="660"/>
        <v>0</v>
      </c>
      <c r="O658" s="23">
        <f t="shared" si="660"/>
        <v>0</v>
      </c>
      <c r="P658" s="23">
        <f t="shared" si="660"/>
        <v>0</v>
      </c>
      <c r="Q658" s="23">
        <f t="shared" si="660"/>
        <v>0</v>
      </c>
      <c r="R658" s="23">
        <f t="shared" ref="R658:AF658" si="661">R621-R584</f>
        <v>0</v>
      </c>
      <c r="S658" s="23">
        <f t="shared" si="661"/>
        <v>0</v>
      </c>
      <c r="T658" s="23">
        <f t="shared" si="661"/>
        <v>0</v>
      </c>
      <c r="U658" s="23">
        <f t="shared" si="661"/>
        <v>0</v>
      </c>
      <c r="V658" s="23">
        <f t="shared" si="661"/>
        <v>0</v>
      </c>
      <c r="W658" s="23">
        <f t="shared" si="661"/>
        <v>0</v>
      </c>
      <c r="X658" s="23">
        <f t="shared" si="661"/>
        <v>0</v>
      </c>
      <c r="Y658" s="23">
        <f t="shared" si="661"/>
        <v>0</v>
      </c>
      <c r="Z658" s="23">
        <f t="shared" si="661"/>
        <v>0</v>
      </c>
      <c r="AA658" s="23">
        <f t="shared" si="661"/>
        <v>0</v>
      </c>
      <c r="AB658" s="23">
        <f t="shared" si="661"/>
        <v>0</v>
      </c>
      <c r="AC658" s="23">
        <f t="shared" si="661"/>
        <v>0</v>
      </c>
      <c r="AD658" s="23">
        <f t="shared" si="661"/>
        <v>0</v>
      </c>
      <c r="AE658" s="23">
        <f t="shared" si="661"/>
        <v>0</v>
      </c>
      <c r="AF658" s="23">
        <f t="shared" si="661"/>
        <v>0</v>
      </c>
    </row>
    <row r="659" spans="2:32" s="13" customFormat="1" ht="30" x14ac:dyDescent="0.25">
      <c r="B659" s="17" t="s">
        <v>82</v>
      </c>
      <c r="C659" s="23">
        <f t="shared" ref="C659:Q659" si="662">C622-C585</f>
        <v>0</v>
      </c>
      <c r="D659" s="23">
        <f t="shared" si="662"/>
        <v>0</v>
      </c>
      <c r="E659" s="23">
        <f t="shared" si="662"/>
        <v>0</v>
      </c>
      <c r="F659" s="23">
        <f t="shared" si="662"/>
        <v>0</v>
      </c>
      <c r="G659" s="23">
        <f t="shared" si="662"/>
        <v>0</v>
      </c>
      <c r="H659" s="23">
        <f t="shared" si="662"/>
        <v>0</v>
      </c>
      <c r="I659" s="23">
        <f t="shared" si="662"/>
        <v>0</v>
      </c>
      <c r="J659" s="23">
        <f t="shared" si="662"/>
        <v>0</v>
      </c>
      <c r="K659" s="23">
        <f t="shared" si="662"/>
        <v>0</v>
      </c>
      <c r="L659" s="23">
        <f t="shared" si="662"/>
        <v>0</v>
      </c>
      <c r="M659" s="23">
        <f t="shared" si="662"/>
        <v>0</v>
      </c>
      <c r="N659" s="23">
        <f t="shared" si="662"/>
        <v>0</v>
      </c>
      <c r="O659" s="23">
        <f t="shared" si="662"/>
        <v>0</v>
      </c>
      <c r="P659" s="23">
        <f t="shared" si="662"/>
        <v>0</v>
      </c>
      <c r="Q659" s="23">
        <f t="shared" si="662"/>
        <v>0</v>
      </c>
      <c r="R659" s="23">
        <f t="shared" ref="R659:AF659" si="663">R622-R585</f>
        <v>0</v>
      </c>
      <c r="S659" s="23">
        <f t="shared" si="663"/>
        <v>0</v>
      </c>
      <c r="T659" s="23">
        <f t="shared" si="663"/>
        <v>0</v>
      </c>
      <c r="U659" s="23">
        <f t="shared" si="663"/>
        <v>0</v>
      </c>
      <c r="V659" s="23">
        <f t="shared" si="663"/>
        <v>0</v>
      </c>
      <c r="W659" s="23">
        <f t="shared" si="663"/>
        <v>0</v>
      </c>
      <c r="X659" s="23">
        <f t="shared" si="663"/>
        <v>0</v>
      </c>
      <c r="Y659" s="23">
        <f t="shared" si="663"/>
        <v>0</v>
      </c>
      <c r="Z659" s="23">
        <f t="shared" si="663"/>
        <v>0</v>
      </c>
      <c r="AA659" s="23">
        <f t="shared" si="663"/>
        <v>0</v>
      </c>
      <c r="AB659" s="23">
        <f t="shared" si="663"/>
        <v>0</v>
      </c>
      <c r="AC659" s="23">
        <f t="shared" si="663"/>
        <v>0</v>
      </c>
      <c r="AD659" s="23">
        <f t="shared" si="663"/>
        <v>0</v>
      </c>
      <c r="AE659" s="23">
        <f t="shared" si="663"/>
        <v>0</v>
      </c>
      <c r="AF659" s="23">
        <f t="shared" si="663"/>
        <v>0</v>
      </c>
    </row>
    <row r="660" spans="2:32" s="13" customFormat="1" ht="15" x14ac:dyDescent="0.25">
      <c r="B660" s="17" t="s">
        <v>109</v>
      </c>
      <c r="C660" s="23">
        <f t="shared" ref="C660:Q660" si="664">C623-C586</f>
        <v>0</v>
      </c>
      <c r="D660" s="23">
        <f t="shared" si="664"/>
        <v>0</v>
      </c>
      <c r="E660" s="23">
        <f t="shared" si="664"/>
        <v>0</v>
      </c>
      <c r="F660" s="23">
        <f t="shared" si="664"/>
        <v>0</v>
      </c>
      <c r="G660" s="23">
        <f t="shared" si="664"/>
        <v>0</v>
      </c>
      <c r="H660" s="23">
        <f t="shared" si="664"/>
        <v>0</v>
      </c>
      <c r="I660" s="23">
        <f t="shared" si="664"/>
        <v>0</v>
      </c>
      <c r="J660" s="23">
        <f t="shared" si="664"/>
        <v>0</v>
      </c>
      <c r="K660" s="23">
        <f t="shared" si="664"/>
        <v>0</v>
      </c>
      <c r="L660" s="23">
        <f t="shared" si="664"/>
        <v>0</v>
      </c>
      <c r="M660" s="23">
        <f t="shared" si="664"/>
        <v>0</v>
      </c>
      <c r="N660" s="23">
        <f t="shared" si="664"/>
        <v>0</v>
      </c>
      <c r="O660" s="23">
        <f t="shared" si="664"/>
        <v>0</v>
      </c>
      <c r="P660" s="23">
        <f t="shared" si="664"/>
        <v>0</v>
      </c>
      <c r="Q660" s="23">
        <f t="shared" si="664"/>
        <v>0</v>
      </c>
      <c r="R660" s="23">
        <f t="shared" ref="R660:AF660" si="665">R623-R586</f>
        <v>0</v>
      </c>
      <c r="S660" s="23">
        <f t="shared" si="665"/>
        <v>0</v>
      </c>
      <c r="T660" s="23">
        <f t="shared" si="665"/>
        <v>0</v>
      </c>
      <c r="U660" s="23">
        <f t="shared" si="665"/>
        <v>0</v>
      </c>
      <c r="V660" s="23">
        <f t="shared" si="665"/>
        <v>0</v>
      </c>
      <c r="W660" s="23">
        <f t="shared" si="665"/>
        <v>0</v>
      </c>
      <c r="X660" s="23">
        <f t="shared" si="665"/>
        <v>0</v>
      </c>
      <c r="Y660" s="23">
        <f t="shared" si="665"/>
        <v>0</v>
      </c>
      <c r="Z660" s="23">
        <f t="shared" si="665"/>
        <v>0</v>
      </c>
      <c r="AA660" s="23">
        <f t="shared" si="665"/>
        <v>0</v>
      </c>
      <c r="AB660" s="23">
        <f t="shared" si="665"/>
        <v>0</v>
      </c>
      <c r="AC660" s="23">
        <f t="shared" si="665"/>
        <v>0</v>
      </c>
      <c r="AD660" s="23">
        <f t="shared" si="665"/>
        <v>0</v>
      </c>
      <c r="AE660" s="23">
        <f t="shared" si="665"/>
        <v>0</v>
      </c>
      <c r="AF660" s="23">
        <f t="shared" si="665"/>
        <v>0</v>
      </c>
    </row>
    <row r="661" spans="2:32" s="13" customFormat="1" ht="15" x14ac:dyDescent="0.25">
      <c r="B661" s="47" t="s">
        <v>75</v>
      </c>
      <c r="C661" s="26">
        <f>C662+C663+C664+C665+C666+C667</f>
        <v>0</v>
      </c>
      <c r="D661" s="26">
        <f t="shared" ref="D661:Q661" si="666">D662+D663+D664+D665+D666+D667</f>
        <v>0</v>
      </c>
      <c r="E661" s="26">
        <f t="shared" si="666"/>
        <v>0</v>
      </c>
      <c r="F661" s="26">
        <f t="shared" si="666"/>
        <v>0</v>
      </c>
      <c r="G661" s="26">
        <f t="shared" si="666"/>
        <v>0</v>
      </c>
      <c r="H661" s="26">
        <f t="shared" si="666"/>
        <v>0</v>
      </c>
      <c r="I661" s="26">
        <f t="shared" si="666"/>
        <v>0</v>
      </c>
      <c r="J661" s="26">
        <f t="shared" si="666"/>
        <v>0</v>
      </c>
      <c r="K661" s="26">
        <f t="shared" si="666"/>
        <v>0</v>
      </c>
      <c r="L661" s="26">
        <f t="shared" si="666"/>
        <v>0</v>
      </c>
      <c r="M661" s="26">
        <f t="shared" si="666"/>
        <v>0</v>
      </c>
      <c r="N661" s="26">
        <f t="shared" si="666"/>
        <v>0</v>
      </c>
      <c r="O661" s="26">
        <f t="shared" si="666"/>
        <v>0</v>
      </c>
      <c r="P661" s="26">
        <f t="shared" si="666"/>
        <v>0</v>
      </c>
      <c r="Q661" s="26">
        <f t="shared" si="666"/>
        <v>0</v>
      </c>
      <c r="R661" s="26">
        <f t="shared" ref="R661:AF661" si="667">R662+R663+R664+R665+R666+R667</f>
        <v>0</v>
      </c>
      <c r="S661" s="26">
        <f t="shared" si="667"/>
        <v>0</v>
      </c>
      <c r="T661" s="26">
        <f t="shared" si="667"/>
        <v>0</v>
      </c>
      <c r="U661" s="26">
        <f t="shared" si="667"/>
        <v>0</v>
      </c>
      <c r="V661" s="26">
        <f t="shared" si="667"/>
        <v>0</v>
      </c>
      <c r="W661" s="26">
        <f t="shared" si="667"/>
        <v>0</v>
      </c>
      <c r="X661" s="26">
        <f t="shared" si="667"/>
        <v>0</v>
      </c>
      <c r="Y661" s="26">
        <f t="shared" si="667"/>
        <v>0</v>
      </c>
      <c r="Z661" s="26">
        <f t="shared" si="667"/>
        <v>0</v>
      </c>
      <c r="AA661" s="26">
        <f t="shared" si="667"/>
        <v>0</v>
      </c>
      <c r="AB661" s="26">
        <f t="shared" si="667"/>
        <v>0</v>
      </c>
      <c r="AC661" s="26">
        <f t="shared" si="667"/>
        <v>0</v>
      </c>
      <c r="AD661" s="26">
        <f t="shared" si="667"/>
        <v>0</v>
      </c>
      <c r="AE661" s="26">
        <f t="shared" si="667"/>
        <v>0</v>
      </c>
      <c r="AF661" s="26">
        <f t="shared" si="667"/>
        <v>0</v>
      </c>
    </row>
    <row r="662" spans="2:32" s="13" customFormat="1" ht="30" x14ac:dyDescent="0.25">
      <c r="B662" s="17" t="s">
        <v>83</v>
      </c>
      <c r="C662" s="23">
        <f t="shared" ref="C662:Q662" si="668">C625-C588</f>
        <v>0</v>
      </c>
      <c r="D662" s="23">
        <f t="shared" si="668"/>
        <v>0</v>
      </c>
      <c r="E662" s="23">
        <f t="shared" si="668"/>
        <v>0</v>
      </c>
      <c r="F662" s="23">
        <f t="shared" si="668"/>
        <v>0</v>
      </c>
      <c r="G662" s="23">
        <f t="shared" si="668"/>
        <v>0</v>
      </c>
      <c r="H662" s="23">
        <f t="shared" si="668"/>
        <v>0</v>
      </c>
      <c r="I662" s="23">
        <f t="shared" si="668"/>
        <v>0</v>
      </c>
      <c r="J662" s="23">
        <f t="shared" si="668"/>
        <v>0</v>
      </c>
      <c r="K662" s="23">
        <f t="shared" si="668"/>
        <v>0</v>
      </c>
      <c r="L662" s="23">
        <f t="shared" si="668"/>
        <v>0</v>
      </c>
      <c r="M662" s="23">
        <f t="shared" si="668"/>
        <v>0</v>
      </c>
      <c r="N662" s="23">
        <f t="shared" si="668"/>
        <v>0</v>
      </c>
      <c r="O662" s="23">
        <f t="shared" si="668"/>
        <v>0</v>
      </c>
      <c r="P662" s="23">
        <f t="shared" si="668"/>
        <v>0</v>
      </c>
      <c r="Q662" s="23">
        <f t="shared" si="668"/>
        <v>0</v>
      </c>
      <c r="R662" s="23">
        <f t="shared" ref="R662:AF662" si="669">R625-R588</f>
        <v>0</v>
      </c>
      <c r="S662" s="23">
        <f t="shared" si="669"/>
        <v>0</v>
      </c>
      <c r="T662" s="23">
        <f t="shared" si="669"/>
        <v>0</v>
      </c>
      <c r="U662" s="23">
        <f t="shared" si="669"/>
        <v>0</v>
      </c>
      <c r="V662" s="23">
        <f t="shared" si="669"/>
        <v>0</v>
      </c>
      <c r="W662" s="23">
        <f t="shared" si="669"/>
        <v>0</v>
      </c>
      <c r="X662" s="23">
        <f t="shared" si="669"/>
        <v>0</v>
      </c>
      <c r="Y662" s="23">
        <f t="shared" si="669"/>
        <v>0</v>
      </c>
      <c r="Z662" s="23">
        <f t="shared" si="669"/>
        <v>0</v>
      </c>
      <c r="AA662" s="23">
        <f t="shared" si="669"/>
        <v>0</v>
      </c>
      <c r="AB662" s="23">
        <f t="shared" si="669"/>
        <v>0</v>
      </c>
      <c r="AC662" s="23">
        <f t="shared" si="669"/>
        <v>0</v>
      </c>
      <c r="AD662" s="23">
        <f t="shared" si="669"/>
        <v>0</v>
      </c>
      <c r="AE662" s="23">
        <f t="shared" si="669"/>
        <v>0</v>
      </c>
      <c r="AF662" s="23">
        <f t="shared" si="669"/>
        <v>0</v>
      </c>
    </row>
    <row r="663" spans="2:32" s="13" customFormat="1" ht="30" x14ac:dyDescent="0.25">
      <c r="B663" s="17" t="s">
        <v>84</v>
      </c>
      <c r="C663" s="23">
        <f t="shared" ref="C663:Q663" si="670">C626-C589</f>
        <v>0</v>
      </c>
      <c r="D663" s="23">
        <f t="shared" si="670"/>
        <v>0</v>
      </c>
      <c r="E663" s="23">
        <f t="shared" si="670"/>
        <v>0</v>
      </c>
      <c r="F663" s="23">
        <f t="shared" si="670"/>
        <v>0</v>
      </c>
      <c r="G663" s="23">
        <f t="shared" si="670"/>
        <v>0</v>
      </c>
      <c r="H663" s="23">
        <f t="shared" si="670"/>
        <v>0</v>
      </c>
      <c r="I663" s="23">
        <f t="shared" si="670"/>
        <v>0</v>
      </c>
      <c r="J663" s="23">
        <f t="shared" si="670"/>
        <v>0</v>
      </c>
      <c r="K663" s="23">
        <f t="shared" si="670"/>
        <v>0</v>
      </c>
      <c r="L663" s="23">
        <f t="shared" si="670"/>
        <v>0</v>
      </c>
      <c r="M663" s="23">
        <f t="shared" si="670"/>
        <v>0</v>
      </c>
      <c r="N663" s="23">
        <f t="shared" si="670"/>
        <v>0</v>
      </c>
      <c r="O663" s="23">
        <f t="shared" si="670"/>
        <v>0</v>
      </c>
      <c r="P663" s="23">
        <f t="shared" si="670"/>
        <v>0</v>
      </c>
      <c r="Q663" s="23">
        <f t="shared" si="670"/>
        <v>0</v>
      </c>
      <c r="R663" s="23">
        <f t="shared" ref="R663:AF663" si="671">R626-R589</f>
        <v>0</v>
      </c>
      <c r="S663" s="23">
        <f t="shared" si="671"/>
        <v>0</v>
      </c>
      <c r="T663" s="23">
        <f t="shared" si="671"/>
        <v>0</v>
      </c>
      <c r="U663" s="23">
        <f t="shared" si="671"/>
        <v>0</v>
      </c>
      <c r="V663" s="23">
        <f t="shared" si="671"/>
        <v>0</v>
      </c>
      <c r="W663" s="23">
        <f t="shared" si="671"/>
        <v>0</v>
      </c>
      <c r="X663" s="23">
        <f t="shared" si="671"/>
        <v>0</v>
      </c>
      <c r="Y663" s="23">
        <f t="shared" si="671"/>
        <v>0</v>
      </c>
      <c r="Z663" s="23">
        <f t="shared" si="671"/>
        <v>0</v>
      </c>
      <c r="AA663" s="23">
        <f t="shared" si="671"/>
        <v>0</v>
      </c>
      <c r="AB663" s="23">
        <f t="shared" si="671"/>
        <v>0</v>
      </c>
      <c r="AC663" s="23">
        <f t="shared" si="671"/>
        <v>0</v>
      </c>
      <c r="AD663" s="23">
        <f t="shared" si="671"/>
        <v>0</v>
      </c>
      <c r="AE663" s="23">
        <f t="shared" si="671"/>
        <v>0</v>
      </c>
      <c r="AF663" s="23">
        <f t="shared" si="671"/>
        <v>0</v>
      </c>
    </row>
    <row r="664" spans="2:32" s="13" customFormat="1" ht="15" x14ac:dyDescent="0.25">
      <c r="B664" s="17" t="s">
        <v>85</v>
      </c>
      <c r="C664" s="23">
        <f t="shared" ref="C664:Q664" si="672">C627-C590</f>
        <v>0</v>
      </c>
      <c r="D664" s="23">
        <f t="shared" si="672"/>
        <v>0</v>
      </c>
      <c r="E664" s="23">
        <f t="shared" si="672"/>
        <v>0</v>
      </c>
      <c r="F664" s="23">
        <f t="shared" si="672"/>
        <v>0</v>
      </c>
      <c r="G664" s="23">
        <f t="shared" si="672"/>
        <v>0</v>
      </c>
      <c r="H664" s="23">
        <f t="shared" si="672"/>
        <v>0</v>
      </c>
      <c r="I664" s="23">
        <f t="shared" si="672"/>
        <v>0</v>
      </c>
      <c r="J664" s="23">
        <f t="shared" si="672"/>
        <v>0</v>
      </c>
      <c r="K664" s="23">
        <f t="shared" si="672"/>
        <v>0</v>
      </c>
      <c r="L664" s="23">
        <f t="shared" si="672"/>
        <v>0</v>
      </c>
      <c r="M664" s="23">
        <f t="shared" si="672"/>
        <v>0</v>
      </c>
      <c r="N664" s="23">
        <f t="shared" si="672"/>
        <v>0</v>
      </c>
      <c r="O664" s="23">
        <f t="shared" si="672"/>
        <v>0</v>
      </c>
      <c r="P664" s="23">
        <f t="shared" si="672"/>
        <v>0</v>
      </c>
      <c r="Q664" s="23">
        <f t="shared" si="672"/>
        <v>0</v>
      </c>
      <c r="R664" s="23">
        <f t="shared" ref="R664:AF664" si="673">R627-R590</f>
        <v>0</v>
      </c>
      <c r="S664" s="23">
        <f t="shared" si="673"/>
        <v>0</v>
      </c>
      <c r="T664" s="23">
        <f t="shared" si="673"/>
        <v>0</v>
      </c>
      <c r="U664" s="23">
        <f t="shared" si="673"/>
        <v>0</v>
      </c>
      <c r="V664" s="23">
        <f t="shared" si="673"/>
        <v>0</v>
      </c>
      <c r="W664" s="23">
        <f t="shared" si="673"/>
        <v>0</v>
      </c>
      <c r="X664" s="23">
        <f t="shared" si="673"/>
        <v>0</v>
      </c>
      <c r="Y664" s="23">
        <f t="shared" si="673"/>
        <v>0</v>
      </c>
      <c r="Z664" s="23">
        <f t="shared" si="673"/>
        <v>0</v>
      </c>
      <c r="AA664" s="23">
        <f t="shared" si="673"/>
        <v>0</v>
      </c>
      <c r="AB664" s="23">
        <f t="shared" si="673"/>
        <v>0</v>
      </c>
      <c r="AC664" s="23">
        <f t="shared" si="673"/>
        <v>0</v>
      </c>
      <c r="AD664" s="23">
        <f t="shared" si="673"/>
        <v>0</v>
      </c>
      <c r="AE664" s="23">
        <f t="shared" si="673"/>
        <v>0</v>
      </c>
      <c r="AF664" s="23">
        <f t="shared" si="673"/>
        <v>0</v>
      </c>
    </row>
    <row r="665" spans="2:32" s="13" customFormat="1" ht="30" x14ac:dyDescent="0.25">
      <c r="B665" s="17" t="s">
        <v>86</v>
      </c>
      <c r="C665" s="23">
        <f t="shared" ref="C665:Q665" si="674">C628-C591</f>
        <v>0</v>
      </c>
      <c r="D665" s="23">
        <f t="shared" si="674"/>
        <v>0</v>
      </c>
      <c r="E665" s="23">
        <f t="shared" si="674"/>
        <v>0</v>
      </c>
      <c r="F665" s="23">
        <f t="shared" si="674"/>
        <v>0</v>
      </c>
      <c r="G665" s="23">
        <f t="shared" si="674"/>
        <v>0</v>
      </c>
      <c r="H665" s="23">
        <f t="shared" si="674"/>
        <v>0</v>
      </c>
      <c r="I665" s="23">
        <f t="shared" si="674"/>
        <v>0</v>
      </c>
      <c r="J665" s="23">
        <f t="shared" si="674"/>
        <v>0</v>
      </c>
      <c r="K665" s="23">
        <f t="shared" si="674"/>
        <v>0</v>
      </c>
      <c r="L665" s="23">
        <f t="shared" si="674"/>
        <v>0</v>
      </c>
      <c r="M665" s="23">
        <f t="shared" si="674"/>
        <v>0</v>
      </c>
      <c r="N665" s="23">
        <f t="shared" si="674"/>
        <v>0</v>
      </c>
      <c r="O665" s="23">
        <f t="shared" si="674"/>
        <v>0</v>
      </c>
      <c r="P665" s="23">
        <f t="shared" si="674"/>
        <v>0</v>
      </c>
      <c r="Q665" s="23">
        <f t="shared" si="674"/>
        <v>0</v>
      </c>
      <c r="R665" s="23">
        <f t="shared" ref="R665:AF665" si="675">R628-R591</f>
        <v>0</v>
      </c>
      <c r="S665" s="23">
        <f t="shared" si="675"/>
        <v>0</v>
      </c>
      <c r="T665" s="23">
        <f t="shared" si="675"/>
        <v>0</v>
      </c>
      <c r="U665" s="23">
        <f t="shared" si="675"/>
        <v>0</v>
      </c>
      <c r="V665" s="23">
        <f t="shared" si="675"/>
        <v>0</v>
      </c>
      <c r="W665" s="23">
        <f t="shared" si="675"/>
        <v>0</v>
      </c>
      <c r="X665" s="23">
        <f t="shared" si="675"/>
        <v>0</v>
      </c>
      <c r="Y665" s="23">
        <f t="shared" si="675"/>
        <v>0</v>
      </c>
      <c r="Z665" s="23">
        <f t="shared" si="675"/>
        <v>0</v>
      </c>
      <c r="AA665" s="23">
        <f t="shared" si="675"/>
        <v>0</v>
      </c>
      <c r="AB665" s="23">
        <f t="shared" si="675"/>
        <v>0</v>
      </c>
      <c r="AC665" s="23">
        <f t="shared" si="675"/>
        <v>0</v>
      </c>
      <c r="AD665" s="23">
        <f t="shared" si="675"/>
        <v>0</v>
      </c>
      <c r="AE665" s="23">
        <f t="shared" si="675"/>
        <v>0</v>
      </c>
      <c r="AF665" s="23">
        <f t="shared" si="675"/>
        <v>0</v>
      </c>
    </row>
    <row r="666" spans="2:32" s="13" customFormat="1" ht="30" x14ac:dyDescent="0.25">
      <c r="B666" s="17" t="s">
        <v>87</v>
      </c>
      <c r="C666" s="23">
        <f t="shared" ref="C666:Q666" si="676">C629-C592</f>
        <v>0</v>
      </c>
      <c r="D666" s="23">
        <f t="shared" si="676"/>
        <v>0</v>
      </c>
      <c r="E666" s="23">
        <f t="shared" si="676"/>
        <v>0</v>
      </c>
      <c r="F666" s="23">
        <f t="shared" si="676"/>
        <v>0</v>
      </c>
      <c r="G666" s="23">
        <f t="shared" si="676"/>
        <v>0</v>
      </c>
      <c r="H666" s="23">
        <f t="shared" si="676"/>
        <v>0</v>
      </c>
      <c r="I666" s="23">
        <f t="shared" si="676"/>
        <v>0</v>
      </c>
      <c r="J666" s="23">
        <f t="shared" si="676"/>
        <v>0</v>
      </c>
      <c r="K666" s="23">
        <f t="shared" si="676"/>
        <v>0</v>
      </c>
      <c r="L666" s="23">
        <f t="shared" si="676"/>
        <v>0</v>
      </c>
      <c r="M666" s="23">
        <f t="shared" si="676"/>
        <v>0</v>
      </c>
      <c r="N666" s="23">
        <f t="shared" si="676"/>
        <v>0</v>
      </c>
      <c r="O666" s="23">
        <f t="shared" si="676"/>
        <v>0</v>
      </c>
      <c r="P666" s="23">
        <f t="shared" si="676"/>
        <v>0</v>
      </c>
      <c r="Q666" s="23">
        <f t="shared" si="676"/>
        <v>0</v>
      </c>
      <c r="R666" s="23">
        <f t="shared" ref="R666:AF666" si="677">R629-R592</f>
        <v>0</v>
      </c>
      <c r="S666" s="23">
        <f t="shared" si="677"/>
        <v>0</v>
      </c>
      <c r="T666" s="23">
        <f t="shared" si="677"/>
        <v>0</v>
      </c>
      <c r="U666" s="23">
        <f t="shared" si="677"/>
        <v>0</v>
      </c>
      <c r="V666" s="23">
        <f t="shared" si="677"/>
        <v>0</v>
      </c>
      <c r="W666" s="23">
        <f t="shared" si="677"/>
        <v>0</v>
      </c>
      <c r="X666" s="23">
        <f t="shared" si="677"/>
        <v>0</v>
      </c>
      <c r="Y666" s="23">
        <f t="shared" si="677"/>
        <v>0</v>
      </c>
      <c r="Z666" s="23">
        <f t="shared" si="677"/>
        <v>0</v>
      </c>
      <c r="AA666" s="23">
        <f t="shared" si="677"/>
        <v>0</v>
      </c>
      <c r="AB666" s="23">
        <f t="shared" si="677"/>
        <v>0</v>
      </c>
      <c r="AC666" s="23">
        <f t="shared" si="677"/>
        <v>0</v>
      </c>
      <c r="AD666" s="23">
        <f t="shared" si="677"/>
        <v>0</v>
      </c>
      <c r="AE666" s="23">
        <f t="shared" si="677"/>
        <v>0</v>
      </c>
      <c r="AF666" s="23">
        <f t="shared" si="677"/>
        <v>0</v>
      </c>
    </row>
    <row r="667" spans="2:32" s="13" customFormat="1" ht="15" x14ac:dyDescent="0.25">
      <c r="B667" s="17" t="s">
        <v>88</v>
      </c>
      <c r="C667" s="23">
        <f t="shared" ref="C667:Q667" si="678">C630-C593</f>
        <v>0</v>
      </c>
      <c r="D667" s="23">
        <f t="shared" si="678"/>
        <v>0</v>
      </c>
      <c r="E667" s="23">
        <f t="shared" si="678"/>
        <v>0</v>
      </c>
      <c r="F667" s="23">
        <f t="shared" si="678"/>
        <v>0</v>
      </c>
      <c r="G667" s="23">
        <f t="shared" si="678"/>
        <v>0</v>
      </c>
      <c r="H667" s="23">
        <f t="shared" si="678"/>
        <v>0</v>
      </c>
      <c r="I667" s="23">
        <f t="shared" si="678"/>
        <v>0</v>
      </c>
      <c r="J667" s="23">
        <f t="shared" si="678"/>
        <v>0</v>
      </c>
      <c r="K667" s="23">
        <f t="shared" si="678"/>
        <v>0</v>
      </c>
      <c r="L667" s="23">
        <f t="shared" si="678"/>
        <v>0</v>
      </c>
      <c r="M667" s="23">
        <f t="shared" si="678"/>
        <v>0</v>
      </c>
      <c r="N667" s="23">
        <f t="shared" si="678"/>
        <v>0</v>
      </c>
      <c r="O667" s="23">
        <f t="shared" si="678"/>
        <v>0</v>
      </c>
      <c r="P667" s="23">
        <f t="shared" si="678"/>
        <v>0</v>
      </c>
      <c r="Q667" s="23">
        <f t="shared" si="678"/>
        <v>0</v>
      </c>
      <c r="R667" s="23">
        <f t="shared" ref="R667:AF667" si="679">R630-R593</f>
        <v>0</v>
      </c>
      <c r="S667" s="23">
        <f t="shared" si="679"/>
        <v>0</v>
      </c>
      <c r="T667" s="23">
        <f t="shared" si="679"/>
        <v>0</v>
      </c>
      <c r="U667" s="23">
        <f t="shared" si="679"/>
        <v>0</v>
      </c>
      <c r="V667" s="23">
        <f t="shared" si="679"/>
        <v>0</v>
      </c>
      <c r="W667" s="23">
        <f t="shared" si="679"/>
        <v>0</v>
      </c>
      <c r="X667" s="23">
        <f t="shared" si="679"/>
        <v>0</v>
      </c>
      <c r="Y667" s="23">
        <f t="shared" si="679"/>
        <v>0</v>
      </c>
      <c r="Z667" s="23">
        <f t="shared" si="679"/>
        <v>0</v>
      </c>
      <c r="AA667" s="23">
        <f t="shared" si="679"/>
        <v>0</v>
      </c>
      <c r="AB667" s="23">
        <f t="shared" si="679"/>
        <v>0</v>
      </c>
      <c r="AC667" s="23">
        <f t="shared" si="679"/>
        <v>0</v>
      </c>
      <c r="AD667" s="23">
        <f t="shared" si="679"/>
        <v>0</v>
      </c>
      <c r="AE667" s="23">
        <f t="shared" si="679"/>
        <v>0</v>
      </c>
      <c r="AF667" s="23">
        <f t="shared" si="679"/>
        <v>0</v>
      </c>
    </row>
    <row r="668" spans="2:32" s="13" customFormat="1" ht="30" x14ac:dyDescent="0.25">
      <c r="B668" s="47" t="s">
        <v>89</v>
      </c>
      <c r="C668" s="26">
        <f>C656-C661</f>
        <v>0</v>
      </c>
      <c r="D668" s="26">
        <f t="shared" ref="D668:Q668" si="680">D656-D661</f>
        <v>0</v>
      </c>
      <c r="E668" s="26">
        <f t="shared" si="680"/>
        <v>0</v>
      </c>
      <c r="F668" s="26">
        <f t="shared" si="680"/>
        <v>0</v>
      </c>
      <c r="G668" s="26">
        <f t="shared" si="680"/>
        <v>0</v>
      </c>
      <c r="H668" s="26">
        <f t="shared" si="680"/>
        <v>0</v>
      </c>
      <c r="I668" s="26">
        <f t="shared" si="680"/>
        <v>0</v>
      </c>
      <c r="J668" s="26">
        <f t="shared" si="680"/>
        <v>0</v>
      </c>
      <c r="K668" s="26">
        <f t="shared" si="680"/>
        <v>0</v>
      </c>
      <c r="L668" s="26">
        <f t="shared" si="680"/>
        <v>0</v>
      </c>
      <c r="M668" s="26">
        <f t="shared" si="680"/>
        <v>0</v>
      </c>
      <c r="N668" s="26">
        <f t="shared" si="680"/>
        <v>0</v>
      </c>
      <c r="O668" s="26">
        <f t="shared" si="680"/>
        <v>0</v>
      </c>
      <c r="P668" s="26">
        <f t="shared" si="680"/>
        <v>0</v>
      </c>
      <c r="Q668" s="26">
        <f t="shared" si="680"/>
        <v>0</v>
      </c>
      <c r="R668" s="26">
        <f t="shared" ref="R668:AF668" si="681">R656-R661</f>
        <v>0</v>
      </c>
      <c r="S668" s="26">
        <f t="shared" si="681"/>
        <v>0</v>
      </c>
      <c r="T668" s="26">
        <f t="shared" si="681"/>
        <v>0</v>
      </c>
      <c r="U668" s="26">
        <f t="shared" si="681"/>
        <v>0</v>
      </c>
      <c r="V668" s="26">
        <f t="shared" si="681"/>
        <v>0</v>
      </c>
      <c r="W668" s="26">
        <f t="shared" si="681"/>
        <v>0</v>
      </c>
      <c r="X668" s="26">
        <f t="shared" si="681"/>
        <v>0</v>
      </c>
      <c r="Y668" s="26">
        <f t="shared" si="681"/>
        <v>0</v>
      </c>
      <c r="Z668" s="26">
        <f t="shared" si="681"/>
        <v>0</v>
      </c>
      <c r="AA668" s="26">
        <f t="shared" si="681"/>
        <v>0</v>
      </c>
      <c r="AB668" s="26">
        <f t="shared" si="681"/>
        <v>0</v>
      </c>
      <c r="AC668" s="26">
        <f t="shared" si="681"/>
        <v>0</v>
      </c>
      <c r="AD668" s="26">
        <f t="shared" si="681"/>
        <v>0</v>
      </c>
      <c r="AE668" s="26">
        <f t="shared" si="681"/>
        <v>0</v>
      </c>
      <c r="AF668" s="26">
        <f t="shared" si="681"/>
        <v>0</v>
      </c>
    </row>
    <row r="669" spans="2:32" s="69" customFormat="1" ht="30" x14ac:dyDescent="0.25">
      <c r="B669" s="67" t="s">
        <v>90</v>
      </c>
      <c r="C669" s="68">
        <f>C645+C654+C668</f>
        <v>0</v>
      </c>
      <c r="D669" s="68">
        <f t="shared" ref="D669:Q669" si="682">D645+D654+D668</f>
        <v>0</v>
      </c>
      <c r="E669" s="68">
        <f t="shared" si="682"/>
        <v>0</v>
      </c>
      <c r="F669" s="68">
        <f t="shared" si="682"/>
        <v>0</v>
      </c>
      <c r="G669" s="68">
        <f t="shared" si="682"/>
        <v>0</v>
      </c>
      <c r="H669" s="68">
        <f t="shared" si="682"/>
        <v>0</v>
      </c>
      <c r="I669" s="68">
        <f t="shared" si="682"/>
        <v>0</v>
      </c>
      <c r="J669" s="68">
        <f t="shared" si="682"/>
        <v>0</v>
      </c>
      <c r="K669" s="68">
        <f t="shared" si="682"/>
        <v>0</v>
      </c>
      <c r="L669" s="68">
        <f t="shared" si="682"/>
        <v>0</v>
      </c>
      <c r="M669" s="68">
        <f t="shared" si="682"/>
        <v>0</v>
      </c>
      <c r="N669" s="68">
        <f t="shared" si="682"/>
        <v>0</v>
      </c>
      <c r="O669" s="68">
        <f t="shared" si="682"/>
        <v>0</v>
      </c>
      <c r="P669" s="68">
        <f t="shared" si="682"/>
        <v>0</v>
      </c>
      <c r="Q669" s="68">
        <f t="shared" si="682"/>
        <v>0</v>
      </c>
      <c r="R669" s="68">
        <f t="shared" ref="R669:AF669" si="683">R645+R654+R668</f>
        <v>0</v>
      </c>
      <c r="S669" s="68">
        <f t="shared" si="683"/>
        <v>0</v>
      </c>
      <c r="T669" s="68">
        <f t="shared" si="683"/>
        <v>0</v>
      </c>
      <c r="U669" s="68">
        <f t="shared" si="683"/>
        <v>0</v>
      </c>
      <c r="V669" s="68">
        <f t="shared" si="683"/>
        <v>0</v>
      </c>
      <c r="W669" s="68">
        <f t="shared" si="683"/>
        <v>0</v>
      </c>
      <c r="X669" s="68">
        <f t="shared" si="683"/>
        <v>0</v>
      </c>
      <c r="Y669" s="68">
        <f t="shared" si="683"/>
        <v>0</v>
      </c>
      <c r="Z669" s="68">
        <f t="shared" si="683"/>
        <v>0</v>
      </c>
      <c r="AA669" s="68">
        <f t="shared" si="683"/>
        <v>0</v>
      </c>
      <c r="AB669" s="68">
        <f t="shared" si="683"/>
        <v>0</v>
      </c>
      <c r="AC669" s="68">
        <f t="shared" si="683"/>
        <v>0</v>
      </c>
      <c r="AD669" s="68">
        <f t="shared" si="683"/>
        <v>0</v>
      </c>
      <c r="AE669" s="68">
        <f t="shared" si="683"/>
        <v>0</v>
      </c>
      <c r="AF669" s="68">
        <f t="shared" si="683"/>
        <v>0</v>
      </c>
    </row>
    <row r="670" spans="2:32" s="13" customFormat="1" ht="30" x14ac:dyDescent="0.25">
      <c r="B670" s="47" t="s">
        <v>91</v>
      </c>
      <c r="C670" s="26">
        <f>C633-C596</f>
        <v>0</v>
      </c>
      <c r="D670" s="26">
        <f>C671</f>
        <v>0</v>
      </c>
      <c r="E670" s="26">
        <f t="shared" ref="E670:Q670" si="684">D671</f>
        <v>0</v>
      </c>
      <c r="F670" s="26">
        <f t="shared" si="684"/>
        <v>0</v>
      </c>
      <c r="G670" s="26">
        <f t="shared" si="684"/>
        <v>0</v>
      </c>
      <c r="H670" s="26">
        <f t="shared" si="684"/>
        <v>0</v>
      </c>
      <c r="I670" s="26">
        <f t="shared" si="684"/>
        <v>0</v>
      </c>
      <c r="J670" s="26">
        <f t="shared" si="684"/>
        <v>0</v>
      </c>
      <c r="K670" s="26">
        <f t="shared" si="684"/>
        <v>0</v>
      </c>
      <c r="L670" s="26">
        <f t="shared" si="684"/>
        <v>0</v>
      </c>
      <c r="M670" s="26">
        <f t="shared" si="684"/>
        <v>0</v>
      </c>
      <c r="N670" s="26">
        <f t="shared" si="684"/>
        <v>0</v>
      </c>
      <c r="O670" s="26">
        <f t="shared" si="684"/>
        <v>0</v>
      </c>
      <c r="P670" s="26">
        <f t="shared" si="684"/>
        <v>0</v>
      </c>
      <c r="Q670" s="26">
        <f t="shared" si="684"/>
        <v>0</v>
      </c>
      <c r="R670" s="26">
        <f t="shared" ref="R670" si="685">Q671</f>
        <v>0</v>
      </c>
      <c r="S670" s="26">
        <f t="shared" ref="S670" si="686">R671</f>
        <v>0</v>
      </c>
      <c r="T670" s="26">
        <f t="shared" ref="T670" si="687">S671</f>
        <v>0</v>
      </c>
      <c r="U670" s="26">
        <f t="shared" ref="U670" si="688">T671</f>
        <v>0</v>
      </c>
      <c r="V670" s="26">
        <f t="shared" ref="V670" si="689">U671</f>
        <v>0</v>
      </c>
      <c r="W670" s="26">
        <f t="shared" ref="W670" si="690">V671</f>
        <v>0</v>
      </c>
      <c r="X670" s="26">
        <f t="shared" ref="X670" si="691">W671</f>
        <v>0</v>
      </c>
      <c r="Y670" s="26">
        <f t="shared" ref="Y670" si="692">X671</f>
        <v>0</v>
      </c>
      <c r="Z670" s="26">
        <f t="shared" ref="Z670" si="693">Y671</f>
        <v>0</v>
      </c>
      <c r="AA670" s="26">
        <f t="shared" ref="AA670" si="694">Z671</f>
        <v>0</v>
      </c>
      <c r="AB670" s="26">
        <f t="shared" ref="AB670" si="695">AA671</f>
        <v>0</v>
      </c>
      <c r="AC670" s="26">
        <f t="shared" ref="AC670" si="696">AB671</f>
        <v>0</v>
      </c>
      <c r="AD670" s="26">
        <f t="shared" ref="AD670" si="697">AC671</f>
        <v>0</v>
      </c>
      <c r="AE670" s="26">
        <f t="shared" ref="AE670" si="698">AD671</f>
        <v>0</v>
      </c>
      <c r="AF670" s="26">
        <f t="shared" ref="AF670" si="699">AE671</f>
        <v>0</v>
      </c>
    </row>
    <row r="671" spans="2:32" s="13" customFormat="1" ht="30" x14ac:dyDescent="0.25">
      <c r="B671" s="47" t="s">
        <v>92</v>
      </c>
      <c r="C671" s="26">
        <f>C669+C670</f>
        <v>0</v>
      </c>
      <c r="D671" s="26">
        <f t="shared" ref="D671:G671" si="700">D669+D670</f>
        <v>0</v>
      </c>
      <c r="E671" s="26">
        <f t="shared" si="700"/>
        <v>0</v>
      </c>
      <c r="F671" s="26">
        <f t="shared" si="700"/>
        <v>0</v>
      </c>
      <c r="G671" s="26">
        <f t="shared" si="700"/>
        <v>0</v>
      </c>
      <c r="H671" s="26">
        <f t="shared" ref="H671" si="701">H669+H670</f>
        <v>0</v>
      </c>
      <c r="I671" s="26">
        <f t="shared" ref="I671" si="702">I669+I670</f>
        <v>0</v>
      </c>
      <c r="J671" s="26">
        <f t="shared" ref="J671:K671" si="703">J669+J670</f>
        <v>0</v>
      </c>
      <c r="K671" s="26">
        <f t="shared" si="703"/>
        <v>0</v>
      </c>
      <c r="L671" s="26">
        <f t="shared" ref="L671" si="704">L669+L670</f>
        <v>0</v>
      </c>
      <c r="M671" s="26">
        <f t="shared" ref="M671" si="705">M669+M670</f>
        <v>0</v>
      </c>
      <c r="N671" s="26">
        <f t="shared" ref="N671:O671" si="706">N669+N670</f>
        <v>0</v>
      </c>
      <c r="O671" s="26">
        <f t="shared" si="706"/>
        <v>0</v>
      </c>
      <c r="P671" s="26">
        <f t="shared" ref="P671" si="707">P669+P670</f>
        <v>0</v>
      </c>
      <c r="Q671" s="26">
        <f t="shared" ref="Q671:AF671" si="708">Q669+Q670</f>
        <v>0</v>
      </c>
      <c r="R671" s="26">
        <f t="shared" si="708"/>
        <v>0</v>
      </c>
      <c r="S671" s="26">
        <f t="shared" si="708"/>
        <v>0</v>
      </c>
      <c r="T671" s="26">
        <f t="shared" si="708"/>
        <v>0</v>
      </c>
      <c r="U671" s="26">
        <f t="shared" si="708"/>
        <v>0</v>
      </c>
      <c r="V671" s="26">
        <f t="shared" si="708"/>
        <v>0</v>
      </c>
      <c r="W671" s="26">
        <f t="shared" si="708"/>
        <v>0</v>
      </c>
      <c r="X671" s="26">
        <f t="shared" si="708"/>
        <v>0</v>
      </c>
      <c r="Y671" s="26">
        <f t="shared" si="708"/>
        <v>0</v>
      </c>
      <c r="Z671" s="26">
        <f t="shared" si="708"/>
        <v>0</v>
      </c>
      <c r="AA671" s="26">
        <f t="shared" si="708"/>
        <v>0</v>
      </c>
      <c r="AB671" s="26">
        <f t="shared" si="708"/>
        <v>0</v>
      </c>
      <c r="AC671" s="26">
        <f t="shared" si="708"/>
        <v>0</v>
      </c>
      <c r="AD671" s="26">
        <f t="shared" si="708"/>
        <v>0</v>
      </c>
      <c r="AE671" s="26">
        <f t="shared" si="708"/>
        <v>0</v>
      </c>
      <c r="AF671" s="26">
        <f t="shared" si="708"/>
        <v>0</v>
      </c>
    </row>
    <row r="672" spans="2:32" s="13" customFormat="1" ht="15" x14ac:dyDescent="0.25"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</row>
    <row r="673" spans="2:32" s="13" customFormat="1" ht="15" x14ac:dyDescent="0.25">
      <c r="B673" s="14" t="s">
        <v>175</v>
      </c>
    </row>
    <row r="674" spans="2:32" s="13" customFormat="1" ht="15" x14ac:dyDescent="0.25"/>
    <row r="675" spans="2:32" s="13" customFormat="1" ht="15" x14ac:dyDescent="0.25">
      <c r="B675" s="36" t="s">
        <v>119</v>
      </c>
      <c r="C675" s="36" t="str">
        <f>założenia!C5</f>
        <v>Rok n</v>
      </c>
      <c r="D675" s="36" t="str">
        <f>założenia!D5</f>
        <v>Rok n+1</v>
      </c>
      <c r="E675" s="36" t="str">
        <f>założenia!E5</f>
        <v>Rok n+2</v>
      </c>
      <c r="F675" s="36" t="str">
        <f>założenia!F5</f>
        <v>Rok n+3</v>
      </c>
      <c r="G675" s="36" t="str">
        <f>założenia!G5</f>
        <v>Rok n+4</v>
      </c>
      <c r="H675" s="36" t="str">
        <f>założenia!H5</f>
        <v>Rok n+5</v>
      </c>
      <c r="I675" s="36" t="str">
        <f>założenia!I5</f>
        <v>Rok n+6</v>
      </c>
      <c r="J675" s="36" t="str">
        <f>założenia!J5</f>
        <v>Rok n+7</v>
      </c>
      <c r="K675" s="36" t="str">
        <f>założenia!K5</f>
        <v>Rok n+8</v>
      </c>
      <c r="L675" s="36" t="str">
        <f>założenia!L5</f>
        <v>Rok n+9</v>
      </c>
      <c r="M675" s="36" t="str">
        <f>założenia!M5</f>
        <v>Rok n+10</v>
      </c>
      <c r="N675" s="36" t="str">
        <f>założenia!N5</f>
        <v>Rok n+11</v>
      </c>
      <c r="O675" s="36" t="str">
        <f>założenia!O5</f>
        <v>Rok n+12</v>
      </c>
      <c r="P675" s="36" t="str">
        <f>założenia!P5</f>
        <v>Rok n+13</v>
      </c>
      <c r="Q675" s="36" t="str">
        <f>założenia!Q5</f>
        <v>Rok n+14</v>
      </c>
      <c r="R675" s="36" t="str">
        <f>założenia!R5</f>
        <v>Rok n+15</v>
      </c>
      <c r="S675" s="36" t="str">
        <f>założenia!S5</f>
        <v>Rok n+16</v>
      </c>
      <c r="T675" s="36" t="str">
        <f>założenia!T5</f>
        <v>Rok n+17</v>
      </c>
      <c r="U675" s="36" t="str">
        <f>założenia!U5</f>
        <v>Rok n+18</v>
      </c>
      <c r="V675" s="36" t="str">
        <f>założenia!V5</f>
        <v>Rok n+19</v>
      </c>
      <c r="W675" s="36" t="str">
        <f>założenia!W5</f>
        <v>Rok n+20</v>
      </c>
      <c r="X675" s="36" t="str">
        <f>założenia!X5</f>
        <v>Rok n+21</v>
      </c>
      <c r="Y675" s="36" t="str">
        <f>założenia!Y5</f>
        <v>Rok n+22</v>
      </c>
      <c r="Z675" s="36" t="str">
        <f>założenia!Z5</f>
        <v>Rok n+23</v>
      </c>
      <c r="AA675" s="36" t="str">
        <f>założenia!AA5</f>
        <v>Rok n+24</v>
      </c>
      <c r="AB675" s="36" t="str">
        <f>założenia!AB5</f>
        <v>Rok n+25</v>
      </c>
      <c r="AC675" s="36" t="str">
        <f>założenia!AC5</f>
        <v>Rok n+26</v>
      </c>
      <c r="AD675" s="36" t="str">
        <f>założenia!AD5</f>
        <v>Rok n+27</v>
      </c>
      <c r="AE675" s="36" t="str">
        <f>założenia!AE5</f>
        <v>Rok n+28</v>
      </c>
      <c r="AF675" s="36" t="str">
        <f>założenia!AF5</f>
        <v>Rok n+29</v>
      </c>
    </row>
    <row r="676" spans="2:32" s="13" customFormat="1" ht="30" x14ac:dyDescent="0.25">
      <c r="B676" s="52" t="s">
        <v>61</v>
      </c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2:32" s="13" customFormat="1" ht="15" x14ac:dyDescent="0.25">
      <c r="B677" s="47" t="s">
        <v>62</v>
      </c>
      <c r="C677" s="26">
        <f t="shared" ref="C677:Q677" si="709">C214</f>
        <v>0</v>
      </c>
      <c r="D677" s="26">
        <f t="shared" si="709"/>
        <v>0</v>
      </c>
      <c r="E677" s="26">
        <f t="shared" si="709"/>
        <v>0</v>
      </c>
      <c r="F677" s="26">
        <f t="shared" si="709"/>
        <v>0</v>
      </c>
      <c r="G677" s="26">
        <f t="shared" si="709"/>
        <v>0</v>
      </c>
      <c r="H677" s="26">
        <f t="shared" si="709"/>
        <v>0</v>
      </c>
      <c r="I677" s="26">
        <f t="shared" si="709"/>
        <v>0</v>
      </c>
      <c r="J677" s="26">
        <f t="shared" si="709"/>
        <v>0</v>
      </c>
      <c r="K677" s="26">
        <f t="shared" si="709"/>
        <v>0</v>
      </c>
      <c r="L677" s="26">
        <f t="shared" si="709"/>
        <v>0</v>
      </c>
      <c r="M677" s="26">
        <f t="shared" si="709"/>
        <v>0</v>
      </c>
      <c r="N677" s="26">
        <f t="shared" si="709"/>
        <v>0</v>
      </c>
      <c r="O677" s="26">
        <f t="shared" si="709"/>
        <v>0</v>
      </c>
      <c r="P677" s="26">
        <f t="shared" si="709"/>
        <v>0</v>
      </c>
      <c r="Q677" s="26">
        <f t="shared" si="709"/>
        <v>0</v>
      </c>
      <c r="R677" s="26">
        <f t="shared" ref="R677:AF677" si="710">R214</f>
        <v>0</v>
      </c>
      <c r="S677" s="26">
        <f t="shared" si="710"/>
        <v>0</v>
      </c>
      <c r="T677" s="26">
        <f t="shared" si="710"/>
        <v>0</v>
      </c>
      <c r="U677" s="26">
        <f t="shared" si="710"/>
        <v>0</v>
      </c>
      <c r="V677" s="26">
        <f t="shared" si="710"/>
        <v>0</v>
      </c>
      <c r="W677" s="26">
        <f t="shared" si="710"/>
        <v>0</v>
      </c>
      <c r="X677" s="26">
        <f t="shared" si="710"/>
        <v>0</v>
      </c>
      <c r="Y677" s="26">
        <f t="shared" si="710"/>
        <v>0</v>
      </c>
      <c r="Z677" s="26">
        <f t="shared" si="710"/>
        <v>0</v>
      </c>
      <c r="AA677" s="26">
        <f t="shared" si="710"/>
        <v>0</v>
      </c>
      <c r="AB677" s="26">
        <f t="shared" si="710"/>
        <v>0</v>
      </c>
      <c r="AC677" s="26">
        <f t="shared" si="710"/>
        <v>0</v>
      </c>
      <c r="AD677" s="26">
        <f t="shared" si="710"/>
        <v>0</v>
      </c>
      <c r="AE677" s="26">
        <f t="shared" si="710"/>
        <v>0</v>
      </c>
      <c r="AF677" s="26">
        <f t="shared" si="710"/>
        <v>0</v>
      </c>
    </row>
    <row r="678" spans="2:32" s="13" customFormat="1" ht="15" x14ac:dyDescent="0.25">
      <c r="B678" s="47" t="s">
        <v>63</v>
      </c>
      <c r="C678" s="26">
        <f>C679+C680+C681+C682+C683</f>
        <v>0</v>
      </c>
      <c r="D678" s="26">
        <f t="shared" ref="D678:Q678" si="711">D679+D680+D681+D682+D683</f>
        <v>0</v>
      </c>
      <c r="E678" s="26">
        <f t="shared" si="711"/>
        <v>0</v>
      </c>
      <c r="F678" s="26">
        <f t="shared" si="711"/>
        <v>0</v>
      </c>
      <c r="G678" s="26">
        <f t="shared" si="711"/>
        <v>0</v>
      </c>
      <c r="H678" s="26">
        <f t="shared" si="711"/>
        <v>0</v>
      </c>
      <c r="I678" s="26">
        <f t="shared" si="711"/>
        <v>0</v>
      </c>
      <c r="J678" s="26">
        <f t="shared" si="711"/>
        <v>0</v>
      </c>
      <c r="K678" s="26">
        <f t="shared" si="711"/>
        <v>0</v>
      </c>
      <c r="L678" s="26">
        <f t="shared" si="711"/>
        <v>0</v>
      </c>
      <c r="M678" s="26">
        <f t="shared" si="711"/>
        <v>0</v>
      </c>
      <c r="N678" s="26">
        <f t="shared" si="711"/>
        <v>0</v>
      </c>
      <c r="O678" s="26">
        <f t="shared" si="711"/>
        <v>0</v>
      </c>
      <c r="P678" s="26">
        <f t="shared" si="711"/>
        <v>0</v>
      </c>
      <c r="Q678" s="26">
        <f t="shared" si="711"/>
        <v>0</v>
      </c>
      <c r="R678" s="26">
        <f t="shared" ref="R678:AF678" si="712">R679+R680+R681+R682+R683</f>
        <v>0</v>
      </c>
      <c r="S678" s="26">
        <f t="shared" si="712"/>
        <v>0</v>
      </c>
      <c r="T678" s="26">
        <f t="shared" si="712"/>
        <v>0</v>
      </c>
      <c r="U678" s="26">
        <f t="shared" si="712"/>
        <v>0</v>
      </c>
      <c r="V678" s="26">
        <f t="shared" si="712"/>
        <v>0</v>
      </c>
      <c r="W678" s="26">
        <f t="shared" si="712"/>
        <v>0</v>
      </c>
      <c r="X678" s="26">
        <f t="shared" si="712"/>
        <v>0</v>
      </c>
      <c r="Y678" s="26">
        <f t="shared" si="712"/>
        <v>0</v>
      </c>
      <c r="Z678" s="26">
        <f t="shared" si="712"/>
        <v>0</v>
      </c>
      <c r="AA678" s="26">
        <f t="shared" si="712"/>
        <v>0</v>
      </c>
      <c r="AB678" s="26">
        <f t="shared" si="712"/>
        <v>0</v>
      </c>
      <c r="AC678" s="26">
        <f t="shared" si="712"/>
        <v>0</v>
      </c>
      <c r="AD678" s="26">
        <f t="shared" si="712"/>
        <v>0</v>
      </c>
      <c r="AE678" s="26">
        <f t="shared" si="712"/>
        <v>0</v>
      </c>
      <c r="AF678" s="26">
        <f t="shared" si="712"/>
        <v>0</v>
      </c>
    </row>
    <row r="679" spans="2:32" s="13" customFormat="1" ht="15" x14ac:dyDescent="0.25">
      <c r="B679" s="17" t="s">
        <v>64</v>
      </c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</row>
    <row r="680" spans="2:32" s="13" customFormat="1" ht="15" x14ac:dyDescent="0.25">
      <c r="B680" s="17" t="s">
        <v>65</v>
      </c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</row>
    <row r="681" spans="2:32" s="13" customFormat="1" ht="15" x14ac:dyDescent="0.25">
      <c r="B681" s="17" t="s">
        <v>66</v>
      </c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</row>
    <row r="682" spans="2:32" s="13" customFormat="1" ht="45" x14ac:dyDescent="0.25">
      <c r="B682" s="17" t="s">
        <v>67</v>
      </c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</row>
    <row r="683" spans="2:32" s="13" customFormat="1" ht="15" x14ac:dyDescent="0.25">
      <c r="B683" s="17" t="s">
        <v>68</v>
      </c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</row>
    <row r="684" spans="2:32" s="13" customFormat="1" ht="30" x14ac:dyDescent="0.25">
      <c r="B684" s="47" t="s">
        <v>69</v>
      </c>
      <c r="C684" s="26">
        <f>C677+C678</f>
        <v>0</v>
      </c>
      <c r="D684" s="26">
        <f t="shared" ref="D684:Q684" si="713">D677+D678</f>
        <v>0</v>
      </c>
      <c r="E684" s="26">
        <f t="shared" si="713"/>
        <v>0</v>
      </c>
      <c r="F684" s="26">
        <f t="shared" si="713"/>
        <v>0</v>
      </c>
      <c r="G684" s="26">
        <f t="shared" si="713"/>
        <v>0</v>
      </c>
      <c r="H684" s="26">
        <f t="shared" si="713"/>
        <v>0</v>
      </c>
      <c r="I684" s="26">
        <f t="shared" si="713"/>
        <v>0</v>
      </c>
      <c r="J684" s="26">
        <f t="shared" si="713"/>
        <v>0</v>
      </c>
      <c r="K684" s="26">
        <f t="shared" si="713"/>
        <v>0</v>
      </c>
      <c r="L684" s="26">
        <f t="shared" si="713"/>
        <v>0</v>
      </c>
      <c r="M684" s="26">
        <f t="shared" si="713"/>
        <v>0</v>
      </c>
      <c r="N684" s="26">
        <f t="shared" si="713"/>
        <v>0</v>
      </c>
      <c r="O684" s="26">
        <f t="shared" si="713"/>
        <v>0</v>
      </c>
      <c r="P684" s="26">
        <f t="shared" si="713"/>
        <v>0</v>
      </c>
      <c r="Q684" s="26">
        <f t="shared" si="713"/>
        <v>0</v>
      </c>
      <c r="R684" s="26">
        <f t="shared" ref="R684:AF684" si="714">R677+R678</f>
        <v>0</v>
      </c>
      <c r="S684" s="26">
        <f t="shared" si="714"/>
        <v>0</v>
      </c>
      <c r="T684" s="26">
        <f t="shared" si="714"/>
        <v>0</v>
      </c>
      <c r="U684" s="26">
        <f t="shared" si="714"/>
        <v>0</v>
      </c>
      <c r="V684" s="26">
        <f t="shared" si="714"/>
        <v>0</v>
      </c>
      <c r="W684" s="26">
        <f t="shared" si="714"/>
        <v>0</v>
      </c>
      <c r="X684" s="26">
        <f t="shared" si="714"/>
        <v>0</v>
      </c>
      <c r="Y684" s="26">
        <f t="shared" si="714"/>
        <v>0</v>
      </c>
      <c r="Z684" s="26">
        <f t="shared" si="714"/>
        <v>0</v>
      </c>
      <c r="AA684" s="26">
        <f t="shared" si="714"/>
        <v>0</v>
      </c>
      <c r="AB684" s="26">
        <f t="shared" si="714"/>
        <v>0</v>
      </c>
      <c r="AC684" s="26">
        <f t="shared" si="714"/>
        <v>0</v>
      </c>
      <c r="AD684" s="26">
        <f t="shared" si="714"/>
        <v>0</v>
      </c>
      <c r="AE684" s="26">
        <f t="shared" si="714"/>
        <v>0</v>
      </c>
      <c r="AF684" s="26">
        <f t="shared" si="714"/>
        <v>0</v>
      </c>
    </row>
    <row r="685" spans="2:32" s="13" customFormat="1" ht="30" x14ac:dyDescent="0.25">
      <c r="B685" s="54" t="s">
        <v>70</v>
      </c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2:32" s="13" customFormat="1" ht="15" x14ac:dyDescent="0.25">
      <c r="B686" s="47" t="s">
        <v>71</v>
      </c>
      <c r="C686" s="26">
        <f>C687+C688+C689</f>
        <v>0</v>
      </c>
      <c r="D686" s="26">
        <f t="shared" ref="D686:Q686" si="715">D687+D688+D689</f>
        <v>0</v>
      </c>
      <c r="E686" s="26">
        <f t="shared" si="715"/>
        <v>0</v>
      </c>
      <c r="F686" s="26">
        <f t="shared" si="715"/>
        <v>0</v>
      </c>
      <c r="G686" s="26">
        <f t="shared" si="715"/>
        <v>0</v>
      </c>
      <c r="H686" s="26">
        <f t="shared" si="715"/>
        <v>0</v>
      </c>
      <c r="I686" s="26">
        <f t="shared" si="715"/>
        <v>0</v>
      </c>
      <c r="J686" s="26">
        <f t="shared" si="715"/>
        <v>0</v>
      </c>
      <c r="K686" s="26">
        <f t="shared" si="715"/>
        <v>0</v>
      </c>
      <c r="L686" s="26">
        <f t="shared" si="715"/>
        <v>0</v>
      </c>
      <c r="M686" s="26">
        <f t="shared" si="715"/>
        <v>0</v>
      </c>
      <c r="N686" s="26">
        <f t="shared" si="715"/>
        <v>0</v>
      </c>
      <c r="O686" s="26">
        <f t="shared" si="715"/>
        <v>0</v>
      </c>
      <c r="P686" s="26">
        <f t="shared" si="715"/>
        <v>0</v>
      </c>
      <c r="Q686" s="26">
        <f t="shared" si="715"/>
        <v>0</v>
      </c>
      <c r="R686" s="26">
        <f t="shared" ref="R686:AF686" si="716">R687+R688+R689</f>
        <v>0</v>
      </c>
      <c r="S686" s="26">
        <f t="shared" si="716"/>
        <v>0</v>
      </c>
      <c r="T686" s="26">
        <f t="shared" si="716"/>
        <v>0</v>
      </c>
      <c r="U686" s="26">
        <f t="shared" si="716"/>
        <v>0</v>
      </c>
      <c r="V686" s="26">
        <f t="shared" si="716"/>
        <v>0</v>
      </c>
      <c r="W686" s="26">
        <f t="shared" si="716"/>
        <v>0</v>
      </c>
      <c r="X686" s="26">
        <f t="shared" si="716"/>
        <v>0</v>
      </c>
      <c r="Y686" s="26">
        <f t="shared" si="716"/>
        <v>0</v>
      </c>
      <c r="Z686" s="26">
        <f t="shared" si="716"/>
        <v>0</v>
      </c>
      <c r="AA686" s="26">
        <f t="shared" si="716"/>
        <v>0</v>
      </c>
      <c r="AB686" s="26">
        <f t="shared" si="716"/>
        <v>0</v>
      </c>
      <c r="AC686" s="26">
        <f t="shared" si="716"/>
        <v>0</v>
      </c>
      <c r="AD686" s="26">
        <f t="shared" si="716"/>
        <v>0</v>
      </c>
      <c r="AE686" s="26">
        <f t="shared" si="716"/>
        <v>0</v>
      </c>
      <c r="AF686" s="26">
        <f t="shared" si="716"/>
        <v>0</v>
      </c>
    </row>
    <row r="687" spans="2:32" s="13" customFormat="1" ht="15" x14ac:dyDescent="0.25">
      <c r="B687" s="17" t="s">
        <v>72</v>
      </c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</row>
    <row r="688" spans="2:32" s="13" customFormat="1" ht="30" x14ac:dyDescent="0.25">
      <c r="B688" s="17" t="s">
        <v>73</v>
      </c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</row>
    <row r="689" spans="2:32" s="13" customFormat="1" ht="30" x14ac:dyDescent="0.25">
      <c r="B689" s="17" t="s">
        <v>74</v>
      </c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</row>
    <row r="690" spans="2:32" s="13" customFormat="1" ht="15" x14ac:dyDescent="0.25">
      <c r="B690" s="47" t="s">
        <v>75</v>
      </c>
      <c r="C690" s="26">
        <f>C691+C692</f>
        <v>0</v>
      </c>
      <c r="D690" s="26">
        <f t="shared" ref="D690:Q690" si="717">D691+D692</f>
        <v>0</v>
      </c>
      <c r="E690" s="26">
        <f t="shared" si="717"/>
        <v>0</v>
      </c>
      <c r="F690" s="26">
        <f t="shared" si="717"/>
        <v>0</v>
      </c>
      <c r="G690" s="26">
        <f t="shared" si="717"/>
        <v>0</v>
      </c>
      <c r="H690" s="26">
        <f t="shared" si="717"/>
        <v>0</v>
      </c>
      <c r="I690" s="26">
        <f t="shared" si="717"/>
        <v>0</v>
      </c>
      <c r="J690" s="26">
        <f t="shared" si="717"/>
        <v>0</v>
      </c>
      <c r="K690" s="26">
        <f t="shared" si="717"/>
        <v>0</v>
      </c>
      <c r="L690" s="26">
        <f t="shared" si="717"/>
        <v>0</v>
      </c>
      <c r="M690" s="26">
        <f t="shared" si="717"/>
        <v>0</v>
      </c>
      <c r="N690" s="26">
        <f t="shared" si="717"/>
        <v>0</v>
      </c>
      <c r="O690" s="26">
        <f t="shared" si="717"/>
        <v>0</v>
      </c>
      <c r="P690" s="26">
        <f t="shared" si="717"/>
        <v>0</v>
      </c>
      <c r="Q690" s="26">
        <f t="shared" si="717"/>
        <v>0</v>
      </c>
      <c r="R690" s="26">
        <f t="shared" ref="R690:AF690" si="718">R691+R692</f>
        <v>0</v>
      </c>
      <c r="S690" s="26">
        <f t="shared" si="718"/>
        <v>0</v>
      </c>
      <c r="T690" s="26">
        <f t="shared" si="718"/>
        <v>0</v>
      </c>
      <c r="U690" s="26">
        <f t="shared" si="718"/>
        <v>0</v>
      </c>
      <c r="V690" s="26">
        <f t="shared" si="718"/>
        <v>0</v>
      </c>
      <c r="W690" s="26">
        <f t="shared" si="718"/>
        <v>0</v>
      </c>
      <c r="X690" s="26">
        <f t="shared" si="718"/>
        <v>0</v>
      </c>
      <c r="Y690" s="26">
        <f t="shared" si="718"/>
        <v>0</v>
      </c>
      <c r="Z690" s="26">
        <f t="shared" si="718"/>
        <v>0</v>
      </c>
      <c r="AA690" s="26">
        <f t="shared" si="718"/>
        <v>0</v>
      </c>
      <c r="AB690" s="26">
        <f t="shared" si="718"/>
        <v>0</v>
      </c>
      <c r="AC690" s="26">
        <f t="shared" si="718"/>
        <v>0</v>
      </c>
      <c r="AD690" s="26">
        <f t="shared" si="718"/>
        <v>0</v>
      </c>
      <c r="AE690" s="26">
        <f t="shared" si="718"/>
        <v>0</v>
      </c>
      <c r="AF690" s="26">
        <f t="shared" si="718"/>
        <v>0</v>
      </c>
    </row>
    <row r="691" spans="2:32" s="13" customFormat="1" ht="15" x14ac:dyDescent="0.25">
      <c r="B691" s="17" t="s">
        <v>76</v>
      </c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</row>
    <row r="692" spans="2:32" s="13" customFormat="1" ht="30" x14ac:dyDescent="0.25">
      <c r="B692" s="17" t="s">
        <v>77</v>
      </c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</row>
    <row r="693" spans="2:32" s="13" customFormat="1" ht="30" x14ac:dyDescent="0.25">
      <c r="B693" s="47" t="s">
        <v>78</v>
      </c>
      <c r="C693" s="26">
        <f>C686-C690</f>
        <v>0</v>
      </c>
      <c r="D693" s="26">
        <f t="shared" ref="D693:Q693" si="719">D686-D690</f>
        <v>0</v>
      </c>
      <c r="E693" s="26">
        <f t="shared" si="719"/>
        <v>0</v>
      </c>
      <c r="F693" s="26">
        <f t="shared" si="719"/>
        <v>0</v>
      </c>
      <c r="G693" s="26">
        <f t="shared" si="719"/>
        <v>0</v>
      </c>
      <c r="H693" s="26">
        <f t="shared" si="719"/>
        <v>0</v>
      </c>
      <c r="I693" s="26">
        <f t="shared" si="719"/>
        <v>0</v>
      </c>
      <c r="J693" s="26">
        <f t="shared" si="719"/>
        <v>0</v>
      </c>
      <c r="K693" s="26">
        <f t="shared" si="719"/>
        <v>0</v>
      </c>
      <c r="L693" s="26">
        <f t="shared" si="719"/>
        <v>0</v>
      </c>
      <c r="M693" s="26">
        <f t="shared" si="719"/>
        <v>0</v>
      </c>
      <c r="N693" s="26">
        <f t="shared" si="719"/>
        <v>0</v>
      </c>
      <c r="O693" s="26">
        <f t="shared" si="719"/>
        <v>0</v>
      </c>
      <c r="P693" s="26">
        <f t="shared" si="719"/>
        <v>0</v>
      </c>
      <c r="Q693" s="26">
        <f t="shared" si="719"/>
        <v>0</v>
      </c>
      <c r="R693" s="26">
        <f t="shared" ref="R693:AF693" si="720">R686-R690</f>
        <v>0</v>
      </c>
      <c r="S693" s="26">
        <f t="shared" si="720"/>
        <v>0</v>
      </c>
      <c r="T693" s="26">
        <f t="shared" si="720"/>
        <v>0</v>
      </c>
      <c r="U693" s="26">
        <f t="shared" si="720"/>
        <v>0</v>
      </c>
      <c r="V693" s="26">
        <f t="shared" si="720"/>
        <v>0</v>
      </c>
      <c r="W693" s="26">
        <f t="shared" si="720"/>
        <v>0</v>
      </c>
      <c r="X693" s="26">
        <f t="shared" si="720"/>
        <v>0</v>
      </c>
      <c r="Y693" s="26">
        <f t="shared" si="720"/>
        <v>0</v>
      </c>
      <c r="Z693" s="26">
        <f t="shared" si="720"/>
        <v>0</v>
      </c>
      <c r="AA693" s="26">
        <f t="shared" si="720"/>
        <v>0</v>
      </c>
      <c r="AB693" s="26">
        <f t="shared" si="720"/>
        <v>0</v>
      </c>
      <c r="AC693" s="26">
        <f t="shared" si="720"/>
        <v>0</v>
      </c>
      <c r="AD693" s="26">
        <f t="shared" si="720"/>
        <v>0</v>
      </c>
      <c r="AE693" s="26">
        <f t="shared" si="720"/>
        <v>0</v>
      </c>
      <c r="AF693" s="26">
        <f t="shared" si="720"/>
        <v>0</v>
      </c>
    </row>
    <row r="694" spans="2:32" s="13" customFormat="1" ht="30" x14ac:dyDescent="0.25">
      <c r="B694" s="54" t="s">
        <v>79</v>
      </c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2:32" s="13" customFormat="1" ht="15" x14ac:dyDescent="0.25">
      <c r="B695" s="47" t="s">
        <v>71</v>
      </c>
      <c r="C695" s="26">
        <f>C696+C697+C698+C699</f>
        <v>0</v>
      </c>
      <c r="D695" s="26">
        <f t="shared" ref="D695:Q695" si="721">D696+D697+D698+D699</f>
        <v>0</v>
      </c>
      <c r="E695" s="26">
        <f t="shared" si="721"/>
        <v>0</v>
      </c>
      <c r="F695" s="26">
        <f t="shared" si="721"/>
        <v>0</v>
      </c>
      <c r="G695" s="26">
        <f t="shared" si="721"/>
        <v>0</v>
      </c>
      <c r="H695" s="26">
        <f t="shared" si="721"/>
        <v>0</v>
      </c>
      <c r="I695" s="26">
        <f t="shared" si="721"/>
        <v>0</v>
      </c>
      <c r="J695" s="26">
        <f t="shared" si="721"/>
        <v>0</v>
      </c>
      <c r="K695" s="26">
        <f t="shared" si="721"/>
        <v>0</v>
      </c>
      <c r="L695" s="26">
        <f t="shared" si="721"/>
        <v>0</v>
      </c>
      <c r="M695" s="26">
        <f t="shared" si="721"/>
        <v>0</v>
      </c>
      <c r="N695" s="26">
        <f t="shared" si="721"/>
        <v>0</v>
      </c>
      <c r="O695" s="26">
        <f t="shared" si="721"/>
        <v>0</v>
      </c>
      <c r="P695" s="26">
        <f t="shared" si="721"/>
        <v>0</v>
      </c>
      <c r="Q695" s="26">
        <f t="shared" si="721"/>
        <v>0</v>
      </c>
      <c r="R695" s="26">
        <f t="shared" ref="R695:AF695" si="722">R696+R697+R698+R699</f>
        <v>0</v>
      </c>
      <c r="S695" s="26">
        <f t="shared" si="722"/>
        <v>0</v>
      </c>
      <c r="T695" s="26">
        <f t="shared" si="722"/>
        <v>0</v>
      </c>
      <c r="U695" s="26">
        <f t="shared" si="722"/>
        <v>0</v>
      </c>
      <c r="V695" s="26">
        <f t="shared" si="722"/>
        <v>0</v>
      </c>
      <c r="W695" s="26">
        <f t="shared" si="722"/>
        <v>0</v>
      </c>
      <c r="X695" s="26">
        <f t="shared" si="722"/>
        <v>0</v>
      </c>
      <c r="Y695" s="26">
        <f t="shared" si="722"/>
        <v>0</v>
      </c>
      <c r="Z695" s="26">
        <f t="shared" si="722"/>
        <v>0</v>
      </c>
      <c r="AA695" s="26">
        <f t="shared" si="722"/>
        <v>0</v>
      </c>
      <c r="AB695" s="26">
        <f t="shared" si="722"/>
        <v>0</v>
      </c>
      <c r="AC695" s="26">
        <f t="shared" si="722"/>
        <v>0</v>
      </c>
      <c r="AD695" s="26">
        <f t="shared" si="722"/>
        <v>0</v>
      </c>
      <c r="AE695" s="26">
        <f t="shared" si="722"/>
        <v>0</v>
      </c>
      <c r="AF695" s="26">
        <f t="shared" si="722"/>
        <v>0</v>
      </c>
    </row>
    <row r="696" spans="2:32" s="13" customFormat="1" ht="30" x14ac:dyDescent="0.25">
      <c r="B696" s="17" t="s">
        <v>80</v>
      </c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</row>
    <row r="697" spans="2:32" s="13" customFormat="1" ht="15" x14ac:dyDescent="0.25">
      <c r="B697" s="17" t="s">
        <v>81</v>
      </c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</row>
    <row r="698" spans="2:32" s="13" customFormat="1" ht="30" x14ac:dyDescent="0.25">
      <c r="B698" s="17" t="s">
        <v>82</v>
      </c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</row>
    <row r="699" spans="2:32" s="13" customFormat="1" ht="15" x14ac:dyDescent="0.25">
      <c r="B699" s="17" t="s">
        <v>109</v>
      </c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</row>
    <row r="700" spans="2:32" s="13" customFormat="1" ht="15" x14ac:dyDescent="0.25">
      <c r="B700" s="47" t="s">
        <v>75</v>
      </c>
      <c r="C700" s="26">
        <f>C701+C702+C703+C704+C705+C706</f>
        <v>0</v>
      </c>
      <c r="D700" s="26">
        <f t="shared" ref="D700:Q700" si="723">D701+D702+D703+D704+D705+D706</f>
        <v>0</v>
      </c>
      <c r="E700" s="26">
        <f t="shared" si="723"/>
        <v>0</v>
      </c>
      <c r="F700" s="26">
        <f t="shared" si="723"/>
        <v>0</v>
      </c>
      <c r="G700" s="26">
        <f t="shared" si="723"/>
        <v>0</v>
      </c>
      <c r="H700" s="26">
        <f t="shared" si="723"/>
        <v>0</v>
      </c>
      <c r="I700" s="26">
        <f t="shared" si="723"/>
        <v>0</v>
      </c>
      <c r="J700" s="26">
        <f t="shared" si="723"/>
        <v>0</v>
      </c>
      <c r="K700" s="26">
        <f t="shared" si="723"/>
        <v>0</v>
      </c>
      <c r="L700" s="26">
        <f t="shared" si="723"/>
        <v>0</v>
      </c>
      <c r="M700" s="26">
        <f t="shared" si="723"/>
        <v>0</v>
      </c>
      <c r="N700" s="26">
        <f t="shared" si="723"/>
        <v>0</v>
      </c>
      <c r="O700" s="26">
        <f t="shared" si="723"/>
        <v>0</v>
      </c>
      <c r="P700" s="26">
        <f t="shared" si="723"/>
        <v>0</v>
      </c>
      <c r="Q700" s="26">
        <f t="shared" si="723"/>
        <v>0</v>
      </c>
      <c r="R700" s="26">
        <f t="shared" ref="R700:AF700" si="724">R701+R702+R703+R704+R705+R706</f>
        <v>0</v>
      </c>
      <c r="S700" s="26">
        <f t="shared" si="724"/>
        <v>0</v>
      </c>
      <c r="T700" s="26">
        <f t="shared" si="724"/>
        <v>0</v>
      </c>
      <c r="U700" s="26">
        <f t="shared" si="724"/>
        <v>0</v>
      </c>
      <c r="V700" s="26">
        <f t="shared" si="724"/>
        <v>0</v>
      </c>
      <c r="W700" s="26">
        <f t="shared" si="724"/>
        <v>0</v>
      </c>
      <c r="X700" s="26">
        <f t="shared" si="724"/>
        <v>0</v>
      </c>
      <c r="Y700" s="26">
        <f t="shared" si="724"/>
        <v>0</v>
      </c>
      <c r="Z700" s="26">
        <f t="shared" si="724"/>
        <v>0</v>
      </c>
      <c r="AA700" s="26">
        <f t="shared" si="724"/>
        <v>0</v>
      </c>
      <c r="AB700" s="26">
        <f t="shared" si="724"/>
        <v>0</v>
      </c>
      <c r="AC700" s="26">
        <f t="shared" si="724"/>
        <v>0</v>
      </c>
      <c r="AD700" s="26">
        <f t="shared" si="724"/>
        <v>0</v>
      </c>
      <c r="AE700" s="26">
        <f t="shared" si="724"/>
        <v>0</v>
      </c>
      <c r="AF700" s="26">
        <f t="shared" si="724"/>
        <v>0</v>
      </c>
    </row>
    <row r="701" spans="2:32" s="13" customFormat="1" ht="30" x14ac:dyDescent="0.25">
      <c r="B701" s="17" t="s">
        <v>83</v>
      </c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</row>
    <row r="702" spans="2:32" s="13" customFormat="1" ht="30" x14ac:dyDescent="0.25">
      <c r="B702" s="17" t="s">
        <v>84</v>
      </c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</row>
    <row r="703" spans="2:32" s="13" customFormat="1" ht="15" x14ac:dyDescent="0.25">
      <c r="B703" s="17" t="s">
        <v>85</v>
      </c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</row>
    <row r="704" spans="2:32" s="13" customFormat="1" ht="30" x14ac:dyDescent="0.25">
      <c r="B704" s="17" t="s">
        <v>86</v>
      </c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</row>
    <row r="705" spans="2:32" s="13" customFormat="1" ht="30" x14ac:dyDescent="0.25">
      <c r="B705" s="17" t="s">
        <v>87</v>
      </c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</row>
    <row r="706" spans="2:32" s="13" customFormat="1" ht="15" x14ac:dyDescent="0.25">
      <c r="B706" s="17" t="s">
        <v>88</v>
      </c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</row>
    <row r="707" spans="2:32" s="13" customFormat="1" ht="30" x14ac:dyDescent="0.25">
      <c r="B707" s="47" t="s">
        <v>89</v>
      </c>
      <c r="C707" s="26">
        <f>C695-C700</f>
        <v>0</v>
      </c>
      <c r="D707" s="26">
        <f t="shared" ref="D707:Q707" si="725">D695-D700</f>
        <v>0</v>
      </c>
      <c r="E707" s="26">
        <f t="shared" si="725"/>
        <v>0</v>
      </c>
      <c r="F707" s="26">
        <f t="shared" si="725"/>
        <v>0</v>
      </c>
      <c r="G707" s="26">
        <f t="shared" si="725"/>
        <v>0</v>
      </c>
      <c r="H707" s="26">
        <f t="shared" si="725"/>
        <v>0</v>
      </c>
      <c r="I707" s="26">
        <f t="shared" si="725"/>
        <v>0</v>
      </c>
      <c r="J707" s="26">
        <f t="shared" si="725"/>
        <v>0</v>
      </c>
      <c r="K707" s="26">
        <f t="shared" si="725"/>
        <v>0</v>
      </c>
      <c r="L707" s="26">
        <f t="shared" si="725"/>
        <v>0</v>
      </c>
      <c r="M707" s="26">
        <f t="shared" si="725"/>
        <v>0</v>
      </c>
      <c r="N707" s="26">
        <f t="shared" si="725"/>
        <v>0</v>
      </c>
      <c r="O707" s="26">
        <f t="shared" si="725"/>
        <v>0</v>
      </c>
      <c r="P707" s="26">
        <f t="shared" si="725"/>
        <v>0</v>
      </c>
      <c r="Q707" s="26">
        <f t="shared" si="725"/>
        <v>0</v>
      </c>
      <c r="R707" s="26">
        <f t="shared" ref="R707:AF707" si="726">R695-R700</f>
        <v>0</v>
      </c>
      <c r="S707" s="26">
        <f t="shared" si="726"/>
        <v>0</v>
      </c>
      <c r="T707" s="26">
        <f t="shared" si="726"/>
        <v>0</v>
      </c>
      <c r="U707" s="26">
        <f t="shared" si="726"/>
        <v>0</v>
      </c>
      <c r="V707" s="26">
        <f t="shared" si="726"/>
        <v>0</v>
      </c>
      <c r="W707" s="26">
        <f t="shared" si="726"/>
        <v>0</v>
      </c>
      <c r="X707" s="26">
        <f t="shared" si="726"/>
        <v>0</v>
      </c>
      <c r="Y707" s="26">
        <f t="shared" si="726"/>
        <v>0</v>
      </c>
      <c r="Z707" s="26">
        <f t="shared" si="726"/>
        <v>0</v>
      </c>
      <c r="AA707" s="26">
        <f t="shared" si="726"/>
        <v>0</v>
      </c>
      <c r="AB707" s="26">
        <f t="shared" si="726"/>
        <v>0</v>
      </c>
      <c r="AC707" s="26">
        <f t="shared" si="726"/>
        <v>0</v>
      </c>
      <c r="AD707" s="26">
        <f t="shared" si="726"/>
        <v>0</v>
      </c>
      <c r="AE707" s="26">
        <f t="shared" si="726"/>
        <v>0</v>
      </c>
      <c r="AF707" s="26">
        <f t="shared" si="726"/>
        <v>0</v>
      </c>
    </row>
    <row r="708" spans="2:32" s="69" customFormat="1" ht="30" x14ac:dyDescent="0.25">
      <c r="B708" s="67" t="s">
        <v>90</v>
      </c>
      <c r="C708" s="68">
        <f>C684+C693+C707</f>
        <v>0</v>
      </c>
      <c r="D708" s="68">
        <f t="shared" ref="D708:Q708" si="727">D684+D693+D707</f>
        <v>0</v>
      </c>
      <c r="E708" s="68">
        <f t="shared" si="727"/>
        <v>0</v>
      </c>
      <c r="F708" s="68">
        <f t="shared" si="727"/>
        <v>0</v>
      </c>
      <c r="G708" s="68">
        <f t="shared" si="727"/>
        <v>0</v>
      </c>
      <c r="H708" s="68">
        <f t="shared" si="727"/>
        <v>0</v>
      </c>
      <c r="I708" s="68">
        <f t="shared" si="727"/>
        <v>0</v>
      </c>
      <c r="J708" s="68">
        <f t="shared" si="727"/>
        <v>0</v>
      </c>
      <c r="K708" s="68">
        <f t="shared" si="727"/>
        <v>0</v>
      </c>
      <c r="L708" s="68">
        <f t="shared" si="727"/>
        <v>0</v>
      </c>
      <c r="M708" s="68">
        <f t="shared" si="727"/>
        <v>0</v>
      </c>
      <c r="N708" s="68">
        <f t="shared" si="727"/>
        <v>0</v>
      </c>
      <c r="O708" s="68">
        <f t="shared" si="727"/>
        <v>0</v>
      </c>
      <c r="P708" s="68">
        <f t="shared" si="727"/>
        <v>0</v>
      </c>
      <c r="Q708" s="68">
        <f t="shared" si="727"/>
        <v>0</v>
      </c>
      <c r="R708" s="68">
        <f t="shared" ref="R708:AF708" si="728">R684+R693+R707</f>
        <v>0</v>
      </c>
      <c r="S708" s="68">
        <f t="shared" si="728"/>
        <v>0</v>
      </c>
      <c r="T708" s="68">
        <f t="shared" si="728"/>
        <v>0</v>
      </c>
      <c r="U708" s="68">
        <f t="shared" si="728"/>
        <v>0</v>
      </c>
      <c r="V708" s="68">
        <f t="shared" si="728"/>
        <v>0</v>
      </c>
      <c r="W708" s="68">
        <f t="shared" si="728"/>
        <v>0</v>
      </c>
      <c r="X708" s="68">
        <f t="shared" si="728"/>
        <v>0</v>
      </c>
      <c r="Y708" s="68">
        <f t="shared" si="728"/>
        <v>0</v>
      </c>
      <c r="Z708" s="68">
        <f t="shared" si="728"/>
        <v>0</v>
      </c>
      <c r="AA708" s="68">
        <f t="shared" si="728"/>
        <v>0</v>
      </c>
      <c r="AB708" s="68">
        <f t="shared" si="728"/>
        <v>0</v>
      </c>
      <c r="AC708" s="68">
        <f t="shared" si="728"/>
        <v>0</v>
      </c>
      <c r="AD708" s="68">
        <f t="shared" si="728"/>
        <v>0</v>
      </c>
      <c r="AE708" s="68">
        <f t="shared" si="728"/>
        <v>0</v>
      </c>
      <c r="AF708" s="68">
        <f t="shared" si="728"/>
        <v>0</v>
      </c>
    </row>
    <row r="709" spans="2:32" s="13" customFormat="1" ht="30" x14ac:dyDescent="0.25">
      <c r="B709" s="47" t="s">
        <v>91</v>
      </c>
      <c r="C709" s="26">
        <f>założenia!C268</f>
        <v>0</v>
      </c>
      <c r="D709" s="26">
        <f>C710</f>
        <v>0</v>
      </c>
      <c r="E709" s="26">
        <f t="shared" ref="E709" si="729">D710</f>
        <v>0</v>
      </c>
      <c r="F709" s="26">
        <f t="shared" ref="F709" si="730">E710</f>
        <v>0</v>
      </c>
      <c r="G709" s="26">
        <f t="shared" ref="G709" si="731">F710</f>
        <v>0</v>
      </c>
      <c r="H709" s="26">
        <f t="shared" ref="H709" si="732">G710</f>
        <v>0</v>
      </c>
      <c r="I709" s="26">
        <f t="shared" ref="I709" si="733">H710</f>
        <v>0</v>
      </c>
      <c r="J709" s="26">
        <f t="shared" ref="J709" si="734">I710</f>
        <v>0</v>
      </c>
      <c r="K709" s="26">
        <f t="shared" ref="K709" si="735">J710</f>
        <v>0</v>
      </c>
      <c r="L709" s="26">
        <f t="shared" ref="L709" si="736">K710</f>
        <v>0</v>
      </c>
      <c r="M709" s="26">
        <f t="shared" ref="M709" si="737">L710</f>
        <v>0</v>
      </c>
      <c r="N709" s="26">
        <f t="shared" ref="N709" si="738">M710</f>
        <v>0</v>
      </c>
      <c r="O709" s="26">
        <f t="shared" ref="O709" si="739">N710</f>
        <v>0</v>
      </c>
      <c r="P709" s="26">
        <f t="shared" ref="P709" si="740">O710</f>
        <v>0</v>
      </c>
      <c r="Q709" s="26">
        <f t="shared" ref="Q709" si="741">P710</f>
        <v>0</v>
      </c>
      <c r="R709" s="26">
        <f t="shared" ref="R709" si="742">Q710</f>
        <v>0</v>
      </c>
      <c r="S709" s="26">
        <f t="shared" ref="S709" si="743">R710</f>
        <v>0</v>
      </c>
      <c r="T709" s="26">
        <f t="shared" ref="T709" si="744">S710</f>
        <v>0</v>
      </c>
      <c r="U709" s="26">
        <f t="shared" ref="U709" si="745">T710</f>
        <v>0</v>
      </c>
      <c r="V709" s="26">
        <f t="shared" ref="V709" si="746">U710</f>
        <v>0</v>
      </c>
      <c r="W709" s="26">
        <f t="shared" ref="W709" si="747">V710</f>
        <v>0</v>
      </c>
      <c r="X709" s="26">
        <f t="shared" ref="X709" si="748">W710</f>
        <v>0</v>
      </c>
      <c r="Y709" s="26">
        <f t="shared" ref="Y709" si="749">X710</f>
        <v>0</v>
      </c>
      <c r="Z709" s="26">
        <f t="shared" ref="Z709" si="750">Y710</f>
        <v>0</v>
      </c>
      <c r="AA709" s="26">
        <f t="shared" ref="AA709" si="751">Z710</f>
        <v>0</v>
      </c>
      <c r="AB709" s="26">
        <f t="shared" ref="AB709" si="752">AA710</f>
        <v>0</v>
      </c>
      <c r="AC709" s="26">
        <f t="shared" ref="AC709" si="753">AB710</f>
        <v>0</v>
      </c>
      <c r="AD709" s="26">
        <f t="shared" ref="AD709" si="754">AC710</f>
        <v>0</v>
      </c>
      <c r="AE709" s="26">
        <f t="shared" ref="AE709" si="755">AD710</f>
        <v>0</v>
      </c>
      <c r="AF709" s="26">
        <f t="shared" ref="AF709" si="756">AE710</f>
        <v>0</v>
      </c>
    </row>
    <row r="710" spans="2:32" s="13" customFormat="1" ht="30" x14ac:dyDescent="0.25">
      <c r="B710" s="47" t="s">
        <v>92</v>
      </c>
      <c r="C710" s="26">
        <f>C708+C709</f>
        <v>0</v>
      </c>
      <c r="D710" s="26">
        <f t="shared" ref="D710:Q710" si="757">D708+D709</f>
        <v>0</v>
      </c>
      <c r="E710" s="26">
        <f t="shared" si="757"/>
        <v>0</v>
      </c>
      <c r="F710" s="26">
        <f t="shared" si="757"/>
        <v>0</v>
      </c>
      <c r="G710" s="26">
        <f t="shared" si="757"/>
        <v>0</v>
      </c>
      <c r="H710" s="26">
        <f t="shared" si="757"/>
        <v>0</v>
      </c>
      <c r="I710" s="26">
        <f t="shared" si="757"/>
        <v>0</v>
      </c>
      <c r="J710" s="26">
        <f t="shared" si="757"/>
        <v>0</v>
      </c>
      <c r="K710" s="26">
        <f t="shared" si="757"/>
        <v>0</v>
      </c>
      <c r="L710" s="26">
        <f t="shared" si="757"/>
        <v>0</v>
      </c>
      <c r="M710" s="26">
        <f t="shared" si="757"/>
        <v>0</v>
      </c>
      <c r="N710" s="26">
        <f t="shared" si="757"/>
        <v>0</v>
      </c>
      <c r="O710" s="26">
        <f t="shared" si="757"/>
        <v>0</v>
      </c>
      <c r="P710" s="26">
        <f t="shared" si="757"/>
        <v>0</v>
      </c>
      <c r="Q710" s="26">
        <f t="shared" si="757"/>
        <v>0</v>
      </c>
      <c r="R710" s="26">
        <f t="shared" ref="R710:AF710" si="758">R708+R709</f>
        <v>0</v>
      </c>
      <c r="S710" s="26">
        <f t="shared" si="758"/>
        <v>0</v>
      </c>
      <c r="T710" s="26">
        <f t="shared" si="758"/>
        <v>0</v>
      </c>
      <c r="U710" s="26">
        <f t="shared" si="758"/>
        <v>0</v>
      </c>
      <c r="V710" s="26">
        <f t="shared" si="758"/>
        <v>0</v>
      </c>
      <c r="W710" s="26">
        <f t="shared" si="758"/>
        <v>0</v>
      </c>
      <c r="X710" s="26">
        <f t="shared" si="758"/>
        <v>0</v>
      </c>
      <c r="Y710" s="26">
        <f t="shared" si="758"/>
        <v>0</v>
      </c>
      <c r="Z710" s="26">
        <f t="shared" si="758"/>
        <v>0</v>
      </c>
      <c r="AA710" s="26">
        <f t="shared" si="758"/>
        <v>0</v>
      </c>
      <c r="AB710" s="26">
        <f t="shared" si="758"/>
        <v>0</v>
      </c>
      <c r="AC710" s="26">
        <f t="shared" si="758"/>
        <v>0</v>
      </c>
      <c r="AD710" s="26">
        <f t="shared" si="758"/>
        <v>0</v>
      </c>
      <c r="AE710" s="26">
        <f t="shared" si="758"/>
        <v>0</v>
      </c>
      <c r="AF710" s="26">
        <f t="shared" si="758"/>
        <v>0</v>
      </c>
    </row>
    <row r="711" spans="2:32" s="13" customFormat="1" ht="15" x14ac:dyDescent="0.25"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</row>
    <row r="712" spans="2:32" s="13" customFormat="1" ht="15" x14ac:dyDescent="0.25">
      <c r="B712" s="36" t="s">
        <v>120</v>
      </c>
      <c r="C712" s="36" t="str">
        <f>założenia!C5</f>
        <v>Rok n</v>
      </c>
      <c r="D712" s="36" t="str">
        <f>założenia!D5</f>
        <v>Rok n+1</v>
      </c>
      <c r="E712" s="36" t="str">
        <f>założenia!E5</f>
        <v>Rok n+2</v>
      </c>
      <c r="F712" s="36" t="str">
        <f>założenia!F5</f>
        <v>Rok n+3</v>
      </c>
      <c r="G712" s="36" t="str">
        <f>założenia!G5</f>
        <v>Rok n+4</v>
      </c>
      <c r="H712" s="36" t="str">
        <f>założenia!H5</f>
        <v>Rok n+5</v>
      </c>
      <c r="I712" s="36" t="str">
        <f>założenia!I5</f>
        <v>Rok n+6</v>
      </c>
      <c r="J712" s="36" t="str">
        <f>założenia!J5</f>
        <v>Rok n+7</v>
      </c>
      <c r="K712" s="36" t="str">
        <f>założenia!K5</f>
        <v>Rok n+8</v>
      </c>
      <c r="L712" s="36" t="str">
        <f>założenia!L5</f>
        <v>Rok n+9</v>
      </c>
      <c r="M712" s="36" t="str">
        <f>założenia!M5</f>
        <v>Rok n+10</v>
      </c>
      <c r="N712" s="36" t="str">
        <f>założenia!N5</f>
        <v>Rok n+11</v>
      </c>
      <c r="O712" s="36" t="str">
        <f>założenia!O5</f>
        <v>Rok n+12</v>
      </c>
      <c r="P712" s="36" t="str">
        <f>założenia!P5</f>
        <v>Rok n+13</v>
      </c>
      <c r="Q712" s="36" t="str">
        <f>założenia!Q5</f>
        <v>Rok n+14</v>
      </c>
      <c r="R712" s="36" t="str">
        <f>założenia!R5</f>
        <v>Rok n+15</v>
      </c>
      <c r="S712" s="36" t="str">
        <f>założenia!S5</f>
        <v>Rok n+16</v>
      </c>
      <c r="T712" s="36" t="str">
        <f>założenia!T5</f>
        <v>Rok n+17</v>
      </c>
      <c r="U712" s="36" t="str">
        <f>założenia!U5</f>
        <v>Rok n+18</v>
      </c>
      <c r="V712" s="36" t="str">
        <f>założenia!V5</f>
        <v>Rok n+19</v>
      </c>
      <c r="W712" s="36" t="str">
        <f>założenia!W5</f>
        <v>Rok n+20</v>
      </c>
      <c r="X712" s="36" t="str">
        <f>założenia!X5</f>
        <v>Rok n+21</v>
      </c>
      <c r="Y712" s="36" t="str">
        <f>założenia!Y5</f>
        <v>Rok n+22</v>
      </c>
      <c r="Z712" s="36" t="str">
        <f>założenia!Z5</f>
        <v>Rok n+23</v>
      </c>
      <c r="AA712" s="36" t="str">
        <f>założenia!AA5</f>
        <v>Rok n+24</v>
      </c>
      <c r="AB712" s="36" t="str">
        <f>założenia!AB5</f>
        <v>Rok n+25</v>
      </c>
      <c r="AC712" s="36" t="str">
        <f>założenia!AC5</f>
        <v>Rok n+26</v>
      </c>
      <c r="AD712" s="36" t="str">
        <f>założenia!AD5</f>
        <v>Rok n+27</v>
      </c>
      <c r="AE712" s="36" t="str">
        <f>założenia!AE5</f>
        <v>Rok n+28</v>
      </c>
      <c r="AF712" s="36" t="str">
        <f>założenia!AF5</f>
        <v>Rok n+29</v>
      </c>
    </row>
    <row r="713" spans="2:32" s="13" customFormat="1" ht="30" x14ac:dyDescent="0.25">
      <c r="B713" s="52" t="s">
        <v>61</v>
      </c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2:32" s="13" customFormat="1" ht="15" x14ac:dyDescent="0.25">
      <c r="B714" s="47" t="s">
        <v>62</v>
      </c>
      <c r="C714" s="26">
        <f t="shared" ref="C714:Q714" si="759">C229</f>
        <v>0</v>
      </c>
      <c r="D714" s="26">
        <f t="shared" si="759"/>
        <v>0</v>
      </c>
      <c r="E714" s="26">
        <f t="shared" si="759"/>
        <v>0</v>
      </c>
      <c r="F714" s="26">
        <f t="shared" si="759"/>
        <v>0</v>
      </c>
      <c r="G714" s="26">
        <f t="shared" si="759"/>
        <v>0</v>
      </c>
      <c r="H714" s="26">
        <f t="shared" si="759"/>
        <v>0</v>
      </c>
      <c r="I714" s="26">
        <f t="shared" si="759"/>
        <v>0</v>
      </c>
      <c r="J714" s="26">
        <f t="shared" si="759"/>
        <v>0</v>
      </c>
      <c r="K714" s="26">
        <f t="shared" si="759"/>
        <v>0</v>
      </c>
      <c r="L714" s="26">
        <f t="shared" si="759"/>
        <v>0</v>
      </c>
      <c r="M714" s="26">
        <f t="shared" si="759"/>
        <v>0</v>
      </c>
      <c r="N714" s="26">
        <f t="shared" si="759"/>
        <v>0</v>
      </c>
      <c r="O714" s="26">
        <f t="shared" si="759"/>
        <v>0</v>
      </c>
      <c r="P714" s="26">
        <f t="shared" si="759"/>
        <v>0</v>
      </c>
      <c r="Q714" s="26">
        <f t="shared" si="759"/>
        <v>0</v>
      </c>
      <c r="R714" s="26">
        <f t="shared" ref="R714:AF714" si="760">R229</f>
        <v>0</v>
      </c>
      <c r="S714" s="26">
        <f t="shared" si="760"/>
        <v>0</v>
      </c>
      <c r="T714" s="26">
        <f t="shared" si="760"/>
        <v>0</v>
      </c>
      <c r="U714" s="26">
        <f t="shared" si="760"/>
        <v>0</v>
      </c>
      <c r="V714" s="26">
        <f t="shared" si="760"/>
        <v>0</v>
      </c>
      <c r="W714" s="26">
        <f t="shared" si="760"/>
        <v>0</v>
      </c>
      <c r="X714" s="26">
        <f t="shared" si="760"/>
        <v>0</v>
      </c>
      <c r="Y714" s="26">
        <f t="shared" si="760"/>
        <v>0</v>
      </c>
      <c r="Z714" s="26">
        <f t="shared" si="760"/>
        <v>0</v>
      </c>
      <c r="AA714" s="26">
        <f t="shared" si="760"/>
        <v>0</v>
      </c>
      <c r="AB714" s="26">
        <f t="shared" si="760"/>
        <v>0</v>
      </c>
      <c r="AC714" s="26">
        <f t="shared" si="760"/>
        <v>0</v>
      </c>
      <c r="AD714" s="26">
        <f t="shared" si="760"/>
        <v>0</v>
      </c>
      <c r="AE714" s="26">
        <f t="shared" si="760"/>
        <v>0</v>
      </c>
      <c r="AF714" s="26">
        <f t="shared" si="760"/>
        <v>0</v>
      </c>
    </row>
    <row r="715" spans="2:32" s="13" customFormat="1" ht="15" x14ac:dyDescent="0.25">
      <c r="B715" s="47" t="s">
        <v>63</v>
      </c>
      <c r="C715" s="26">
        <f>C716+C717+C718+C719+C720</f>
        <v>0</v>
      </c>
      <c r="D715" s="26">
        <f t="shared" ref="D715:Q715" si="761">D716+D717+D718+D719+D720</f>
        <v>0</v>
      </c>
      <c r="E715" s="26">
        <f t="shared" si="761"/>
        <v>0</v>
      </c>
      <c r="F715" s="26">
        <f t="shared" si="761"/>
        <v>0</v>
      </c>
      <c r="G715" s="26">
        <f t="shared" si="761"/>
        <v>0</v>
      </c>
      <c r="H715" s="26">
        <f t="shared" si="761"/>
        <v>0</v>
      </c>
      <c r="I715" s="26">
        <f t="shared" si="761"/>
        <v>0</v>
      </c>
      <c r="J715" s="26">
        <f t="shared" si="761"/>
        <v>0</v>
      </c>
      <c r="K715" s="26">
        <f t="shared" si="761"/>
        <v>0</v>
      </c>
      <c r="L715" s="26">
        <f t="shared" si="761"/>
        <v>0</v>
      </c>
      <c r="M715" s="26">
        <f t="shared" si="761"/>
        <v>0</v>
      </c>
      <c r="N715" s="26">
        <f t="shared" si="761"/>
        <v>0</v>
      </c>
      <c r="O715" s="26">
        <f t="shared" si="761"/>
        <v>0</v>
      </c>
      <c r="P715" s="26">
        <f t="shared" si="761"/>
        <v>0</v>
      </c>
      <c r="Q715" s="26">
        <f t="shared" si="761"/>
        <v>0</v>
      </c>
      <c r="R715" s="26">
        <f t="shared" ref="R715:AF715" si="762">R716+R717+R718+R719+R720</f>
        <v>0</v>
      </c>
      <c r="S715" s="26">
        <f t="shared" si="762"/>
        <v>0</v>
      </c>
      <c r="T715" s="26">
        <f t="shared" si="762"/>
        <v>0</v>
      </c>
      <c r="U715" s="26">
        <f t="shared" si="762"/>
        <v>0</v>
      </c>
      <c r="V715" s="26">
        <f t="shared" si="762"/>
        <v>0</v>
      </c>
      <c r="W715" s="26">
        <f t="shared" si="762"/>
        <v>0</v>
      </c>
      <c r="X715" s="26">
        <f t="shared" si="762"/>
        <v>0</v>
      </c>
      <c r="Y715" s="26">
        <f t="shared" si="762"/>
        <v>0</v>
      </c>
      <c r="Z715" s="26">
        <f t="shared" si="762"/>
        <v>0</v>
      </c>
      <c r="AA715" s="26">
        <f t="shared" si="762"/>
        <v>0</v>
      </c>
      <c r="AB715" s="26">
        <f t="shared" si="762"/>
        <v>0</v>
      </c>
      <c r="AC715" s="26">
        <f t="shared" si="762"/>
        <v>0</v>
      </c>
      <c r="AD715" s="26">
        <f t="shared" si="762"/>
        <v>0</v>
      </c>
      <c r="AE715" s="26">
        <f t="shared" si="762"/>
        <v>0</v>
      </c>
      <c r="AF715" s="26">
        <f t="shared" si="762"/>
        <v>0</v>
      </c>
    </row>
    <row r="716" spans="2:32" s="13" customFormat="1" ht="15" x14ac:dyDescent="0.25">
      <c r="B716" s="17" t="s">
        <v>64</v>
      </c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</row>
    <row r="717" spans="2:32" s="13" customFormat="1" ht="15" x14ac:dyDescent="0.25">
      <c r="B717" s="17" t="s">
        <v>65</v>
      </c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</row>
    <row r="718" spans="2:32" s="13" customFormat="1" ht="15" x14ac:dyDescent="0.25">
      <c r="B718" s="17" t="s">
        <v>66</v>
      </c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</row>
    <row r="719" spans="2:32" s="13" customFormat="1" ht="45" x14ac:dyDescent="0.25">
      <c r="B719" s="17" t="s">
        <v>67</v>
      </c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</row>
    <row r="720" spans="2:32" s="13" customFormat="1" ht="15" x14ac:dyDescent="0.25">
      <c r="B720" s="17" t="s">
        <v>68</v>
      </c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</row>
    <row r="721" spans="2:32" s="13" customFormat="1" ht="30" x14ac:dyDescent="0.25">
      <c r="B721" s="47" t="s">
        <v>69</v>
      </c>
      <c r="C721" s="26">
        <f>C714+C715</f>
        <v>0</v>
      </c>
      <c r="D721" s="26">
        <f t="shared" ref="D721:Q721" si="763">D714+D715</f>
        <v>0</v>
      </c>
      <c r="E721" s="26">
        <f t="shared" si="763"/>
        <v>0</v>
      </c>
      <c r="F721" s="26">
        <f t="shared" si="763"/>
        <v>0</v>
      </c>
      <c r="G721" s="26">
        <f t="shared" si="763"/>
        <v>0</v>
      </c>
      <c r="H721" s="26">
        <f t="shared" si="763"/>
        <v>0</v>
      </c>
      <c r="I721" s="26">
        <f t="shared" si="763"/>
        <v>0</v>
      </c>
      <c r="J721" s="26">
        <f t="shared" si="763"/>
        <v>0</v>
      </c>
      <c r="K721" s="26">
        <f t="shared" si="763"/>
        <v>0</v>
      </c>
      <c r="L721" s="26">
        <f t="shared" si="763"/>
        <v>0</v>
      </c>
      <c r="M721" s="26">
        <f t="shared" si="763"/>
        <v>0</v>
      </c>
      <c r="N721" s="26">
        <f t="shared" si="763"/>
        <v>0</v>
      </c>
      <c r="O721" s="26">
        <f t="shared" si="763"/>
        <v>0</v>
      </c>
      <c r="P721" s="26">
        <f t="shared" si="763"/>
        <v>0</v>
      </c>
      <c r="Q721" s="26">
        <f t="shared" si="763"/>
        <v>0</v>
      </c>
      <c r="R721" s="26">
        <f t="shared" ref="R721:AF721" si="764">R714+R715</f>
        <v>0</v>
      </c>
      <c r="S721" s="26">
        <f t="shared" si="764"/>
        <v>0</v>
      </c>
      <c r="T721" s="26">
        <f t="shared" si="764"/>
        <v>0</v>
      </c>
      <c r="U721" s="26">
        <f t="shared" si="764"/>
        <v>0</v>
      </c>
      <c r="V721" s="26">
        <f t="shared" si="764"/>
        <v>0</v>
      </c>
      <c r="W721" s="26">
        <f t="shared" si="764"/>
        <v>0</v>
      </c>
      <c r="X721" s="26">
        <f t="shared" si="764"/>
        <v>0</v>
      </c>
      <c r="Y721" s="26">
        <f t="shared" si="764"/>
        <v>0</v>
      </c>
      <c r="Z721" s="26">
        <f t="shared" si="764"/>
        <v>0</v>
      </c>
      <c r="AA721" s="26">
        <f t="shared" si="764"/>
        <v>0</v>
      </c>
      <c r="AB721" s="26">
        <f t="shared" si="764"/>
        <v>0</v>
      </c>
      <c r="AC721" s="26">
        <f t="shared" si="764"/>
        <v>0</v>
      </c>
      <c r="AD721" s="26">
        <f t="shared" si="764"/>
        <v>0</v>
      </c>
      <c r="AE721" s="26">
        <f t="shared" si="764"/>
        <v>0</v>
      </c>
      <c r="AF721" s="26">
        <f t="shared" si="764"/>
        <v>0</v>
      </c>
    </row>
    <row r="722" spans="2:32" s="13" customFormat="1" ht="30" x14ac:dyDescent="0.25">
      <c r="B722" s="54" t="s">
        <v>70</v>
      </c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2:32" s="13" customFormat="1" ht="15" x14ac:dyDescent="0.25">
      <c r="B723" s="47" t="s">
        <v>71</v>
      </c>
      <c r="C723" s="26">
        <f>C724+C725+C726</f>
        <v>0</v>
      </c>
      <c r="D723" s="26">
        <f t="shared" ref="D723:Q723" si="765">D724+D725+D726</f>
        <v>0</v>
      </c>
      <c r="E723" s="26">
        <f t="shared" si="765"/>
        <v>0</v>
      </c>
      <c r="F723" s="26">
        <f t="shared" si="765"/>
        <v>0</v>
      </c>
      <c r="G723" s="26">
        <f t="shared" si="765"/>
        <v>0</v>
      </c>
      <c r="H723" s="26">
        <f t="shared" si="765"/>
        <v>0</v>
      </c>
      <c r="I723" s="26">
        <f t="shared" si="765"/>
        <v>0</v>
      </c>
      <c r="J723" s="26">
        <f t="shared" si="765"/>
        <v>0</v>
      </c>
      <c r="K723" s="26">
        <f t="shared" si="765"/>
        <v>0</v>
      </c>
      <c r="L723" s="26">
        <f t="shared" si="765"/>
        <v>0</v>
      </c>
      <c r="M723" s="26">
        <f t="shared" si="765"/>
        <v>0</v>
      </c>
      <c r="N723" s="26">
        <f t="shared" si="765"/>
        <v>0</v>
      </c>
      <c r="O723" s="26">
        <f t="shared" si="765"/>
        <v>0</v>
      </c>
      <c r="P723" s="26">
        <f t="shared" si="765"/>
        <v>0</v>
      </c>
      <c r="Q723" s="26">
        <f t="shared" si="765"/>
        <v>0</v>
      </c>
      <c r="R723" s="26">
        <f t="shared" ref="R723:AF723" si="766">R724+R725+R726</f>
        <v>0</v>
      </c>
      <c r="S723" s="26">
        <f t="shared" si="766"/>
        <v>0</v>
      </c>
      <c r="T723" s="26">
        <f t="shared" si="766"/>
        <v>0</v>
      </c>
      <c r="U723" s="26">
        <f t="shared" si="766"/>
        <v>0</v>
      </c>
      <c r="V723" s="26">
        <f t="shared" si="766"/>
        <v>0</v>
      </c>
      <c r="W723" s="26">
        <f t="shared" si="766"/>
        <v>0</v>
      </c>
      <c r="X723" s="26">
        <f t="shared" si="766"/>
        <v>0</v>
      </c>
      <c r="Y723" s="26">
        <f t="shared" si="766"/>
        <v>0</v>
      </c>
      <c r="Z723" s="26">
        <f t="shared" si="766"/>
        <v>0</v>
      </c>
      <c r="AA723" s="26">
        <f t="shared" si="766"/>
        <v>0</v>
      </c>
      <c r="AB723" s="26">
        <f t="shared" si="766"/>
        <v>0</v>
      </c>
      <c r="AC723" s="26">
        <f t="shared" si="766"/>
        <v>0</v>
      </c>
      <c r="AD723" s="26">
        <f t="shared" si="766"/>
        <v>0</v>
      </c>
      <c r="AE723" s="26">
        <f t="shared" si="766"/>
        <v>0</v>
      </c>
      <c r="AF723" s="26">
        <f t="shared" si="766"/>
        <v>0</v>
      </c>
    </row>
    <row r="724" spans="2:32" s="13" customFormat="1" ht="15" x14ac:dyDescent="0.25">
      <c r="B724" s="17" t="s">
        <v>72</v>
      </c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</row>
    <row r="725" spans="2:32" s="13" customFormat="1" ht="30" x14ac:dyDescent="0.25">
      <c r="B725" s="17" t="s">
        <v>73</v>
      </c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</row>
    <row r="726" spans="2:32" s="13" customFormat="1" ht="30" x14ac:dyDescent="0.25">
      <c r="B726" s="17" t="s">
        <v>74</v>
      </c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</row>
    <row r="727" spans="2:32" s="13" customFormat="1" ht="15" x14ac:dyDescent="0.25">
      <c r="B727" s="47" t="s">
        <v>75</v>
      </c>
      <c r="C727" s="26">
        <f>C728+C729</f>
        <v>0</v>
      </c>
      <c r="D727" s="26">
        <f t="shared" ref="D727:Q727" si="767">D728+D729</f>
        <v>0</v>
      </c>
      <c r="E727" s="26">
        <f t="shared" si="767"/>
        <v>0</v>
      </c>
      <c r="F727" s="26">
        <f t="shared" si="767"/>
        <v>0</v>
      </c>
      <c r="G727" s="26">
        <f t="shared" si="767"/>
        <v>0</v>
      </c>
      <c r="H727" s="26">
        <f t="shared" si="767"/>
        <v>0</v>
      </c>
      <c r="I727" s="26">
        <f t="shared" si="767"/>
        <v>0</v>
      </c>
      <c r="J727" s="26">
        <f t="shared" si="767"/>
        <v>0</v>
      </c>
      <c r="K727" s="26">
        <f t="shared" si="767"/>
        <v>0</v>
      </c>
      <c r="L727" s="26">
        <f t="shared" si="767"/>
        <v>0</v>
      </c>
      <c r="M727" s="26">
        <f t="shared" si="767"/>
        <v>0</v>
      </c>
      <c r="N727" s="26">
        <f t="shared" si="767"/>
        <v>0</v>
      </c>
      <c r="O727" s="26">
        <f t="shared" si="767"/>
        <v>0</v>
      </c>
      <c r="P727" s="26">
        <f t="shared" si="767"/>
        <v>0</v>
      </c>
      <c r="Q727" s="26">
        <f t="shared" si="767"/>
        <v>0</v>
      </c>
      <c r="R727" s="26">
        <f t="shared" ref="R727:AF727" si="768">R728+R729</f>
        <v>0</v>
      </c>
      <c r="S727" s="26">
        <f t="shared" si="768"/>
        <v>0</v>
      </c>
      <c r="T727" s="26">
        <f t="shared" si="768"/>
        <v>0</v>
      </c>
      <c r="U727" s="26">
        <f t="shared" si="768"/>
        <v>0</v>
      </c>
      <c r="V727" s="26">
        <f t="shared" si="768"/>
        <v>0</v>
      </c>
      <c r="W727" s="26">
        <f t="shared" si="768"/>
        <v>0</v>
      </c>
      <c r="X727" s="26">
        <f t="shared" si="768"/>
        <v>0</v>
      </c>
      <c r="Y727" s="26">
        <f t="shared" si="768"/>
        <v>0</v>
      </c>
      <c r="Z727" s="26">
        <f t="shared" si="768"/>
        <v>0</v>
      </c>
      <c r="AA727" s="26">
        <f t="shared" si="768"/>
        <v>0</v>
      </c>
      <c r="AB727" s="26">
        <f t="shared" si="768"/>
        <v>0</v>
      </c>
      <c r="AC727" s="26">
        <f t="shared" si="768"/>
        <v>0</v>
      </c>
      <c r="AD727" s="26">
        <f t="shared" si="768"/>
        <v>0</v>
      </c>
      <c r="AE727" s="26">
        <f t="shared" si="768"/>
        <v>0</v>
      </c>
      <c r="AF727" s="26">
        <f t="shared" si="768"/>
        <v>0</v>
      </c>
    </row>
    <row r="728" spans="2:32" s="13" customFormat="1" ht="15" x14ac:dyDescent="0.25">
      <c r="B728" s="17" t="s">
        <v>76</v>
      </c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</row>
    <row r="729" spans="2:32" s="13" customFormat="1" ht="30" x14ac:dyDescent="0.25">
      <c r="B729" s="17" t="s">
        <v>77</v>
      </c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</row>
    <row r="730" spans="2:32" s="13" customFormat="1" ht="30" x14ac:dyDescent="0.25">
      <c r="B730" s="47" t="s">
        <v>78</v>
      </c>
      <c r="C730" s="26">
        <f>C723-C727</f>
        <v>0</v>
      </c>
      <c r="D730" s="26">
        <f t="shared" ref="D730:Q730" si="769">D723-D727</f>
        <v>0</v>
      </c>
      <c r="E730" s="26">
        <f t="shared" si="769"/>
        <v>0</v>
      </c>
      <c r="F730" s="26">
        <f t="shared" si="769"/>
        <v>0</v>
      </c>
      <c r="G730" s="26">
        <f t="shared" si="769"/>
        <v>0</v>
      </c>
      <c r="H730" s="26">
        <f t="shared" si="769"/>
        <v>0</v>
      </c>
      <c r="I730" s="26">
        <f t="shared" si="769"/>
        <v>0</v>
      </c>
      <c r="J730" s="26">
        <f t="shared" si="769"/>
        <v>0</v>
      </c>
      <c r="K730" s="26">
        <f t="shared" si="769"/>
        <v>0</v>
      </c>
      <c r="L730" s="26">
        <f t="shared" si="769"/>
        <v>0</v>
      </c>
      <c r="M730" s="26">
        <f t="shared" si="769"/>
        <v>0</v>
      </c>
      <c r="N730" s="26">
        <f t="shared" si="769"/>
        <v>0</v>
      </c>
      <c r="O730" s="26">
        <f t="shared" si="769"/>
        <v>0</v>
      </c>
      <c r="P730" s="26">
        <f t="shared" si="769"/>
        <v>0</v>
      </c>
      <c r="Q730" s="26">
        <f t="shared" si="769"/>
        <v>0</v>
      </c>
      <c r="R730" s="26">
        <f t="shared" ref="R730:AF730" si="770">R723-R727</f>
        <v>0</v>
      </c>
      <c r="S730" s="26">
        <f t="shared" si="770"/>
        <v>0</v>
      </c>
      <c r="T730" s="26">
        <f t="shared" si="770"/>
        <v>0</v>
      </c>
      <c r="U730" s="26">
        <f t="shared" si="770"/>
        <v>0</v>
      </c>
      <c r="V730" s="26">
        <f t="shared" si="770"/>
        <v>0</v>
      </c>
      <c r="W730" s="26">
        <f t="shared" si="770"/>
        <v>0</v>
      </c>
      <c r="X730" s="26">
        <f t="shared" si="770"/>
        <v>0</v>
      </c>
      <c r="Y730" s="26">
        <f t="shared" si="770"/>
        <v>0</v>
      </c>
      <c r="Z730" s="26">
        <f t="shared" si="770"/>
        <v>0</v>
      </c>
      <c r="AA730" s="26">
        <f t="shared" si="770"/>
        <v>0</v>
      </c>
      <c r="AB730" s="26">
        <f t="shared" si="770"/>
        <v>0</v>
      </c>
      <c r="AC730" s="26">
        <f t="shared" si="770"/>
        <v>0</v>
      </c>
      <c r="AD730" s="26">
        <f t="shared" si="770"/>
        <v>0</v>
      </c>
      <c r="AE730" s="26">
        <f t="shared" si="770"/>
        <v>0</v>
      </c>
      <c r="AF730" s="26">
        <f t="shared" si="770"/>
        <v>0</v>
      </c>
    </row>
    <row r="731" spans="2:32" s="13" customFormat="1" ht="30" x14ac:dyDescent="0.25">
      <c r="B731" s="54" t="s">
        <v>79</v>
      </c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2:32" s="13" customFormat="1" ht="15" x14ac:dyDescent="0.25">
      <c r="B732" s="47" t="s">
        <v>71</v>
      </c>
      <c r="C732" s="26">
        <f>C733+C734+C735+C736</f>
        <v>0</v>
      </c>
      <c r="D732" s="26">
        <f t="shared" ref="D732:Q732" si="771">D733+D734+D735+D736</f>
        <v>0</v>
      </c>
      <c r="E732" s="26">
        <f t="shared" si="771"/>
        <v>0</v>
      </c>
      <c r="F732" s="26">
        <f t="shared" si="771"/>
        <v>0</v>
      </c>
      <c r="G732" s="26">
        <f t="shared" si="771"/>
        <v>0</v>
      </c>
      <c r="H732" s="26">
        <f t="shared" si="771"/>
        <v>0</v>
      </c>
      <c r="I732" s="26">
        <f t="shared" si="771"/>
        <v>0</v>
      </c>
      <c r="J732" s="26">
        <f t="shared" si="771"/>
        <v>0</v>
      </c>
      <c r="K732" s="26">
        <f t="shared" si="771"/>
        <v>0</v>
      </c>
      <c r="L732" s="26">
        <f t="shared" si="771"/>
        <v>0</v>
      </c>
      <c r="M732" s="26">
        <f t="shared" si="771"/>
        <v>0</v>
      </c>
      <c r="N732" s="26">
        <f t="shared" si="771"/>
        <v>0</v>
      </c>
      <c r="O732" s="26">
        <f t="shared" si="771"/>
        <v>0</v>
      </c>
      <c r="P732" s="26">
        <f t="shared" si="771"/>
        <v>0</v>
      </c>
      <c r="Q732" s="26">
        <f t="shared" si="771"/>
        <v>0</v>
      </c>
      <c r="R732" s="26">
        <f t="shared" ref="R732:AF732" si="772">R733+R734+R735+R736</f>
        <v>0</v>
      </c>
      <c r="S732" s="26">
        <f t="shared" si="772"/>
        <v>0</v>
      </c>
      <c r="T732" s="26">
        <f t="shared" si="772"/>
        <v>0</v>
      </c>
      <c r="U732" s="26">
        <f t="shared" si="772"/>
        <v>0</v>
      </c>
      <c r="V732" s="26">
        <f t="shared" si="772"/>
        <v>0</v>
      </c>
      <c r="W732" s="26">
        <f t="shared" si="772"/>
        <v>0</v>
      </c>
      <c r="X732" s="26">
        <f t="shared" si="772"/>
        <v>0</v>
      </c>
      <c r="Y732" s="26">
        <f t="shared" si="772"/>
        <v>0</v>
      </c>
      <c r="Z732" s="26">
        <f t="shared" si="772"/>
        <v>0</v>
      </c>
      <c r="AA732" s="26">
        <f t="shared" si="772"/>
        <v>0</v>
      </c>
      <c r="AB732" s="26">
        <f t="shared" si="772"/>
        <v>0</v>
      </c>
      <c r="AC732" s="26">
        <f t="shared" si="772"/>
        <v>0</v>
      </c>
      <c r="AD732" s="26">
        <f t="shared" si="772"/>
        <v>0</v>
      </c>
      <c r="AE732" s="26">
        <f t="shared" si="772"/>
        <v>0</v>
      </c>
      <c r="AF732" s="26">
        <f t="shared" si="772"/>
        <v>0</v>
      </c>
    </row>
    <row r="733" spans="2:32" s="13" customFormat="1" ht="30" x14ac:dyDescent="0.25">
      <c r="B733" s="17" t="s">
        <v>80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</row>
    <row r="734" spans="2:32" s="13" customFormat="1" ht="15" x14ac:dyDescent="0.25">
      <c r="B734" s="17" t="s">
        <v>81</v>
      </c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</row>
    <row r="735" spans="2:32" s="13" customFormat="1" ht="30" x14ac:dyDescent="0.25">
      <c r="B735" s="17" t="s">
        <v>82</v>
      </c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</row>
    <row r="736" spans="2:32" s="13" customFormat="1" ht="15" x14ac:dyDescent="0.25">
      <c r="B736" s="17" t="s">
        <v>109</v>
      </c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</row>
    <row r="737" spans="2:32" s="13" customFormat="1" ht="15" x14ac:dyDescent="0.25">
      <c r="B737" s="47" t="s">
        <v>75</v>
      </c>
      <c r="C737" s="26">
        <f>C738+C739+C740+C741+C742+C743</f>
        <v>0</v>
      </c>
      <c r="D737" s="26">
        <f t="shared" ref="D737:Q737" si="773">D738+D739+D740+D741+D742+D743</f>
        <v>0</v>
      </c>
      <c r="E737" s="26">
        <f t="shared" si="773"/>
        <v>0</v>
      </c>
      <c r="F737" s="26">
        <f t="shared" si="773"/>
        <v>0</v>
      </c>
      <c r="G737" s="26">
        <f t="shared" si="773"/>
        <v>0</v>
      </c>
      <c r="H737" s="26">
        <f t="shared" si="773"/>
        <v>0</v>
      </c>
      <c r="I737" s="26">
        <f t="shared" si="773"/>
        <v>0</v>
      </c>
      <c r="J737" s="26">
        <f t="shared" si="773"/>
        <v>0</v>
      </c>
      <c r="K737" s="26">
        <f t="shared" si="773"/>
        <v>0</v>
      </c>
      <c r="L737" s="26">
        <f t="shared" si="773"/>
        <v>0</v>
      </c>
      <c r="M737" s="26">
        <f t="shared" si="773"/>
        <v>0</v>
      </c>
      <c r="N737" s="26">
        <f t="shared" si="773"/>
        <v>0</v>
      </c>
      <c r="O737" s="26">
        <f t="shared" si="773"/>
        <v>0</v>
      </c>
      <c r="P737" s="26">
        <f t="shared" si="773"/>
        <v>0</v>
      </c>
      <c r="Q737" s="26">
        <f t="shared" si="773"/>
        <v>0</v>
      </c>
      <c r="R737" s="26">
        <f t="shared" ref="R737:AF737" si="774">R738+R739+R740+R741+R742+R743</f>
        <v>0</v>
      </c>
      <c r="S737" s="26">
        <f t="shared" si="774"/>
        <v>0</v>
      </c>
      <c r="T737" s="26">
        <f t="shared" si="774"/>
        <v>0</v>
      </c>
      <c r="U737" s="26">
        <f t="shared" si="774"/>
        <v>0</v>
      </c>
      <c r="V737" s="26">
        <f t="shared" si="774"/>
        <v>0</v>
      </c>
      <c r="W737" s="26">
        <f t="shared" si="774"/>
        <v>0</v>
      </c>
      <c r="X737" s="26">
        <f t="shared" si="774"/>
        <v>0</v>
      </c>
      <c r="Y737" s="26">
        <f t="shared" si="774"/>
        <v>0</v>
      </c>
      <c r="Z737" s="26">
        <f t="shared" si="774"/>
        <v>0</v>
      </c>
      <c r="AA737" s="26">
        <f t="shared" si="774"/>
        <v>0</v>
      </c>
      <c r="AB737" s="26">
        <f t="shared" si="774"/>
        <v>0</v>
      </c>
      <c r="AC737" s="26">
        <f t="shared" si="774"/>
        <v>0</v>
      </c>
      <c r="AD737" s="26">
        <f t="shared" si="774"/>
        <v>0</v>
      </c>
      <c r="AE737" s="26">
        <f t="shared" si="774"/>
        <v>0</v>
      </c>
      <c r="AF737" s="26">
        <f t="shared" si="774"/>
        <v>0</v>
      </c>
    </row>
    <row r="738" spans="2:32" s="13" customFormat="1" ht="30" x14ac:dyDescent="0.25">
      <c r="B738" s="17" t="s">
        <v>83</v>
      </c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</row>
    <row r="739" spans="2:32" s="13" customFormat="1" ht="30" x14ac:dyDescent="0.25">
      <c r="B739" s="17" t="s">
        <v>84</v>
      </c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</row>
    <row r="740" spans="2:32" s="13" customFormat="1" ht="15" x14ac:dyDescent="0.25">
      <c r="B740" s="17" t="s">
        <v>85</v>
      </c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</row>
    <row r="741" spans="2:32" s="13" customFormat="1" ht="30" x14ac:dyDescent="0.25">
      <c r="B741" s="17" t="s">
        <v>86</v>
      </c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</row>
    <row r="742" spans="2:32" s="13" customFormat="1" ht="30" x14ac:dyDescent="0.25">
      <c r="B742" s="17" t="s">
        <v>87</v>
      </c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</row>
    <row r="743" spans="2:32" s="13" customFormat="1" ht="15" x14ac:dyDescent="0.25">
      <c r="B743" s="17" t="s">
        <v>88</v>
      </c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</row>
    <row r="744" spans="2:32" s="13" customFormat="1" ht="30" x14ac:dyDescent="0.25">
      <c r="B744" s="47" t="s">
        <v>89</v>
      </c>
      <c r="C744" s="26">
        <f>C732-C737</f>
        <v>0</v>
      </c>
      <c r="D744" s="26">
        <f t="shared" ref="D744:Q744" si="775">D732-D737</f>
        <v>0</v>
      </c>
      <c r="E744" s="26">
        <f t="shared" si="775"/>
        <v>0</v>
      </c>
      <c r="F744" s="26">
        <f t="shared" si="775"/>
        <v>0</v>
      </c>
      <c r="G744" s="26">
        <f t="shared" si="775"/>
        <v>0</v>
      </c>
      <c r="H744" s="26">
        <f t="shared" si="775"/>
        <v>0</v>
      </c>
      <c r="I744" s="26">
        <f t="shared" si="775"/>
        <v>0</v>
      </c>
      <c r="J744" s="26">
        <f t="shared" si="775"/>
        <v>0</v>
      </c>
      <c r="K744" s="26">
        <f t="shared" si="775"/>
        <v>0</v>
      </c>
      <c r="L744" s="26">
        <f t="shared" si="775"/>
        <v>0</v>
      </c>
      <c r="M744" s="26">
        <f t="shared" si="775"/>
        <v>0</v>
      </c>
      <c r="N744" s="26">
        <f t="shared" si="775"/>
        <v>0</v>
      </c>
      <c r="O744" s="26">
        <f t="shared" si="775"/>
        <v>0</v>
      </c>
      <c r="P744" s="26">
        <f t="shared" si="775"/>
        <v>0</v>
      </c>
      <c r="Q744" s="26">
        <f t="shared" si="775"/>
        <v>0</v>
      </c>
      <c r="R744" s="26">
        <f t="shared" ref="R744:AF744" si="776">R732-R737</f>
        <v>0</v>
      </c>
      <c r="S744" s="26">
        <f t="shared" si="776"/>
        <v>0</v>
      </c>
      <c r="T744" s="26">
        <f t="shared" si="776"/>
        <v>0</v>
      </c>
      <c r="U744" s="26">
        <f t="shared" si="776"/>
        <v>0</v>
      </c>
      <c r="V744" s="26">
        <f t="shared" si="776"/>
        <v>0</v>
      </c>
      <c r="W744" s="26">
        <f t="shared" si="776"/>
        <v>0</v>
      </c>
      <c r="X744" s="26">
        <f t="shared" si="776"/>
        <v>0</v>
      </c>
      <c r="Y744" s="26">
        <f t="shared" si="776"/>
        <v>0</v>
      </c>
      <c r="Z744" s="26">
        <f t="shared" si="776"/>
        <v>0</v>
      </c>
      <c r="AA744" s="26">
        <f t="shared" si="776"/>
        <v>0</v>
      </c>
      <c r="AB744" s="26">
        <f t="shared" si="776"/>
        <v>0</v>
      </c>
      <c r="AC744" s="26">
        <f t="shared" si="776"/>
        <v>0</v>
      </c>
      <c r="AD744" s="26">
        <f t="shared" si="776"/>
        <v>0</v>
      </c>
      <c r="AE744" s="26">
        <f t="shared" si="776"/>
        <v>0</v>
      </c>
      <c r="AF744" s="26">
        <f t="shared" si="776"/>
        <v>0</v>
      </c>
    </row>
    <row r="745" spans="2:32" s="69" customFormat="1" ht="30" x14ac:dyDescent="0.25">
      <c r="B745" s="67" t="s">
        <v>90</v>
      </c>
      <c r="C745" s="68">
        <f>C721+C730+C744</f>
        <v>0</v>
      </c>
      <c r="D745" s="68">
        <f t="shared" ref="D745:Q745" si="777">D721+D730+D744</f>
        <v>0</v>
      </c>
      <c r="E745" s="68">
        <f t="shared" si="777"/>
        <v>0</v>
      </c>
      <c r="F745" s="68">
        <f t="shared" si="777"/>
        <v>0</v>
      </c>
      <c r="G745" s="68">
        <f t="shared" si="777"/>
        <v>0</v>
      </c>
      <c r="H745" s="68">
        <f t="shared" si="777"/>
        <v>0</v>
      </c>
      <c r="I745" s="68">
        <f t="shared" si="777"/>
        <v>0</v>
      </c>
      <c r="J745" s="68">
        <f t="shared" si="777"/>
        <v>0</v>
      </c>
      <c r="K745" s="68">
        <f t="shared" si="777"/>
        <v>0</v>
      </c>
      <c r="L745" s="68">
        <f t="shared" si="777"/>
        <v>0</v>
      </c>
      <c r="M745" s="68">
        <f t="shared" si="777"/>
        <v>0</v>
      </c>
      <c r="N745" s="68">
        <f t="shared" si="777"/>
        <v>0</v>
      </c>
      <c r="O745" s="68">
        <f t="shared" si="777"/>
        <v>0</v>
      </c>
      <c r="P745" s="68">
        <f t="shared" si="777"/>
        <v>0</v>
      </c>
      <c r="Q745" s="68">
        <f t="shared" si="777"/>
        <v>0</v>
      </c>
      <c r="R745" s="68">
        <f t="shared" ref="R745:AF745" si="778">R721+R730+R744</f>
        <v>0</v>
      </c>
      <c r="S745" s="68">
        <f t="shared" si="778"/>
        <v>0</v>
      </c>
      <c r="T745" s="68">
        <f t="shared" si="778"/>
        <v>0</v>
      </c>
      <c r="U745" s="68">
        <f t="shared" si="778"/>
        <v>0</v>
      </c>
      <c r="V745" s="68">
        <f t="shared" si="778"/>
        <v>0</v>
      </c>
      <c r="W745" s="68">
        <f t="shared" si="778"/>
        <v>0</v>
      </c>
      <c r="X745" s="68">
        <f t="shared" si="778"/>
        <v>0</v>
      </c>
      <c r="Y745" s="68">
        <f t="shared" si="778"/>
        <v>0</v>
      </c>
      <c r="Z745" s="68">
        <f t="shared" si="778"/>
        <v>0</v>
      </c>
      <c r="AA745" s="68">
        <f t="shared" si="778"/>
        <v>0</v>
      </c>
      <c r="AB745" s="68">
        <f t="shared" si="778"/>
        <v>0</v>
      </c>
      <c r="AC745" s="68">
        <f t="shared" si="778"/>
        <v>0</v>
      </c>
      <c r="AD745" s="68">
        <f t="shared" si="778"/>
        <v>0</v>
      </c>
      <c r="AE745" s="68">
        <f t="shared" si="778"/>
        <v>0</v>
      </c>
      <c r="AF745" s="68">
        <f t="shared" si="778"/>
        <v>0</v>
      </c>
    </row>
    <row r="746" spans="2:32" s="13" customFormat="1" ht="30" x14ac:dyDescent="0.25">
      <c r="B746" s="47" t="s">
        <v>91</v>
      </c>
      <c r="C746" s="26">
        <f>założenia!C268</f>
        <v>0</v>
      </c>
      <c r="D746" s="26">
        <f>C747</f>
        <v>0</v>
      </c>
      <c r="E746" s="26">
        <f t="shared" ref="E746" si="779">D747</f>
        <v>0</v>
      </c>
      <c r="F746" s="26">
        <f t="shared" ref="F746" si="780">E747</f>
        <v>0</v>
      </c>
      <c r="G746" s="26">
        <f t="shared" ref="G746" si="781">F747</f>
        <v>0</v>
      </c>
      <c r="H746" s="26">
        <f t="shared" ref="H746" si="782">G747</f>
        <v>0</v>
      </c>
      <c r="I746" s="26">
        <f t="shared" ref="I746" si="783">H747</f>
        <v>0</v>
      </c>
      <c r="J746" s="26">
        <f t="shared" ref="J746" si="784">I747</f>
        <v>0</v>
      </c>
      <c r="K746" s="26">
        <f t="shared" ref="K746" si="785">J747</f>
        <v>0</v>
      </c>
      <c r="L746" s="26">
        <f t="shared" ref="L746" si="786">K747</f>
        <v>0</v>
      </c>
      <c r="M746" s="26">
        <f t="shared" ref="M746" si="787">L747</f>
        <v>0</v>
      </c>
      <c r="N746" s="26">
        <f t="shared" ref="N746" si="788">M747</f>
        <v>0</v>
      </c>
      <c r="O746" s="26">
        <f t="shared" ref="O746" si="789">N747</f>
        <v>0</v>
      </c>
      <c r="P746" s="26">
        <f t="shared" ref="P746" si="790">O747</f>
        <v>0</v>
      </c>
      <c r="Q746" s="26">
        <f t="shared" ref="Q746" si="791">P747</f>
        <v>0</v>
      </c>
      <c r="R746" s="26">
        <f t="shared" ref="R746" si="792">Q747</f>
        <v>0</v>
      </c>
      <c r="S746" s="26">
        <f t="shared" ref="S746" si="793">R747</f>
        <v>0</v>
      </c>
      <c r="T746" s="26">
        <f t="shared" ref="T746" si="794">S747</f>
        <v>0</v>
      </c>
      <c r="U746" s="26">
        <f t="shared" ref="U746" si="795">T747</f>
        <v>0</v>
      </c>
      <c r="V746" s="26">
        <f t="shared" ref="V746" si="796">U747</f>
        <v>0</v>
      </c>
      <c r="W746" s="26">
        <f t="shared" ref="W746" si="797">V747</f>
        <v>0</v>
      </c>
      <c r="X746" s="26">
        <f t="shared" ref="X746" si="798">W747</f>
        <v>0</v>
      </c>
      <c r="Y746" s="26">
        <f t="shared" ref="Y746" si="799">X747</f>
        <v>0</v>
      </c>
      <c r="Z746" s="26">
        <f t="shared" ref="Z746" si="800">Y747</f>
        <v>0</v>
      </c>
      <c r="AA746" s="26">
        <f t="shared" ref="AA746" si="801">Z747</f>
        <v>0</v>
      </c>
      <c r="AB746" s="26">
        <f t="shared" ref="AB746" si="802">AA747</f>
        <v>0</v>
      </c>
      <c r="AC746" s="26">
        <f t="shared" ref="AC746" si="803">AB747</f>
        <v>0</v>
      </c>
      <c r="AD746" s="26">
        <f t="shared" ref="AD746" si="804">AC747</f>
        <v>0</v>
      </c>
      <c r="AE746" s="26">
        <f t="shared" ref="AE746" si="805">AD747</f>
        <v>0</v>
      </c>
      <c r="AF746" s="26">
        <f t="shared" ref="AF746" si="806">AE747</f>
        <v>0</v>
      </c>
    </row>
    <row r="747" spans="2:32" s="13" customFormat="1" ht="30" x14ac:dyDescent="0.25">
      <c r="B747" s="47" t="s">
        <v>92</v>
      </c>
      <c r="C747" s="26">
        <f>C745+C746</f>
        <v>0</v>
      </c>
      <c r="D747" s="26">
        <f t="shared" ref="D747:Q747" si="807">D745+D746</f>
        <v>0</v>
      </c>
      <c r="E747" s="26">
        <f t="shared" si="807"/>
        <v>0</v>
      </c>
      <c r="F747" s="26">
        <f t="shared" si="807"/>
        <v>0</v>
      </c>
      <c r="G747" s="26">
        <f t="shared" si="807"/>
        <v>0</v>
      </c>
      <c r="H747" s="26">
        <f t="shared" si="807"/>
        <v>0</v>
      </c>
      <c r="I747" s="26">
        <f t="shared" si="807"/>
        <v>0</v>
      </c>
      <c r="J747" s="26">
        <f t="shared" si="807"/>
        <v>0</v>
      </c>
      <c r="K747" s="26">
        <f t="shared" si="807"/>
        <v>0</v>
      </c>
      <c r="L747" s="26">
        <f t="shared" si="807"/>
        <v>0</v>
      </c>
      <c r="M747" s="26">
        <f t="shared" si="807"/>
        <v>0</v>
      </c>
      <c r="N747" s="26">
        <f t="shared" si="807"/>
        <v>0</v>
      </c>
      <c r="O747" s="26">
        <f t="shared" si="807"/>
        <v>0</v>
      </c>
      <c r="P747" s="26">
        <f t="shared" si="807"/>
        <v>0</v>
      </c>
      <c r="Q747" s="26">
        <f t="shared" si="807"/>
        <v>0</v>
      </c>
      <c r="R747" s="26">
        <f t="shared" ref="R747:AF747" si="808">R745+R746</f>
        <v>0</v>
      </c>
      <c r="S747" s="26">
        <f t="shared" si="808"/>
        <v>0</v>
      </c>
      <c r="T747" s="26">
        <f t="shared" si="808"/>
        <v>0</v>
      </c>
      <c r="U747" s="26">
        <f t="shared" si="808"/>
        <v>0</v>
      </c>
      <c r="V747" s="26">
        <f t="shared" si="808"/>
        <v>0</v>
      </c>
      <c r="W747" s="26">
        <f t="shared" si="808"/>
        <v>0</v>
      </c>
      <c r="X747" s="26">
        <f t="shared" si="808"/>
        <v>0</v>
      </c>
      <c r="Y747" s="26">
        <f t="shared" si="808"/>
        <v>0</v>
      </c>
      <c r="Z747" s="26">
        <f t="shared" si="808"/>
        <v>0</v>
      </c>
      <c r="AA747" s="26">
        <f t="shared" si="808"/>
        <v>0</v>
      </c>
      <c r="AB747" s="26">
        <f t="shared" si="808"/>
        <v>0</v>
      </c>
      <c r="AC747" s="26">
        <f t="shared" si="808"/>
        <v>0</v>
      </c>
      <c r="AD747" s="26">
        <f t="shared" si="808"/>
        <v>0</v>
      </c>
      <c r="AE747" s="26">
        <f t="shared" si="808"/>
        <v>0</v>
      </c>
      <c r="AF747" s="26">
        <f t="shared" si="808"/>
        <v>0</v>
      </c>
    </row>
    <row r="748" spans="2:32" s="13" customFormat="1" ht="15" x14ac:dyDescent="0.25"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</row>
    <row r="749" spans="2:32" s="13" customFormat="1" ht="30" x14ac:dyDescent="0.25">
      <c r="B749" s="36" t="s">
        <v>121</v>
      </c>
      <c r="C749" s="36" t="str">
        <f>założenia!C5</f>
        <v>Rok n</v>
      </c>
      <c r="D749" s="36" t="str">
        <f>założenia!D5</f>
        <v>Rok n+1</v>
      </c>
      <c r="E749" s="36" t="str">
        <f>założenia!E5</f>
        <v>Rok n+2</v>
      </c>
      <c r="F749" s="36" t="str">
        <f>założenia!F5</f>
        <v>Rok n+3</v>
      </c>
      <c r="G749" s="36" t="str">
        <f>założenia!G5</f>
        <v>Rok n+4</v>
      </c>
      <c r="H749" s="36" t="str">
        <f>założenia!H5</f>
        <v>Rok n+5</v>
      </c>
      <c r="I749" s="36" t="str">
        <f>założenia!I5</f>
        <v>Rok n+6</v>
      </c>
      <c r="J749" s="36" t="str">
        <f>założenia!J5</f>
        <v>Rok n+7</v>
      </c>
      <c r="K749" s="36" t="str">
        <f>założenia!K5</f>
        <v>Rok n+8</v>
      </c>
      <c r="L749" s="36" t="str">
        <f>założenia!L5</f>
        <v>Rok n+9</v>
      </c>
      <c r="M749" s="36" t="str">
        <f>założenia!M5</f>
        <v>Rok n+10</v>
      </c>
      <c r="N749" s="36" t="str">
        <f>założenia!N5</f>
        <v>Rok n+11</v>
      </c>
      <c r="O749" s="36" t="str">
        <f>założenia!O5</f>
        <v>Rok n+12</v>
      </c>
      <c r="P749" s="36" t="str">
        <f>założenia!P5</f>
        <v>Rok n+13</v>
      </c>
      <c r="Q749" s="36" t="str">
        <f>założenia!Q5</f>
        <v>Rok n+14</v>
      </c>
      <c r="R749" s="36" t="str">
        <f>założenia!R5</f>
        <v>Rok n+15</v>
      </c>
      <c r="S749" s="36" t="str">
        <f>założenia!S5</f>
        <v>Rok n+16</v>
      </c>
      <c r="T749" s="36" t="str">
        <f>założenia!T5</f>
        <v>Rok n+17</v>
      </c>
      <c r="U749" s="36" t="str">
        <f>założenia!U5</f>
        <v>Rok n+18</v>
      </c>
      <c r="V749" s="36" t="str">
        <f>założenia!V5</f>
        <v>Rok n+19</v>
      </c>
      <c r="W749" s="36" t="str">
        <f>założenia!W5</f>
        <v>Rok n+20</v>
      </c>
      <c r="X749" s="36" t="str">
        <f>założenia!X5</f>
        <v>Rok n+21</v>
      </c>
      <c r="Y749" s="36" t="str">
        <f>założenia!Y5</f>
        <v>Rok n+22</v>
      </c>
      <c r="Z749" s="36" t="str">
        <f>założenia!Z5</f>
        <v>Rok n+23</v>
      </c>
      <c r="AA749" s="36" t="str">
        <f>założenia!AA5</f>
        <v>Rok n+24</v>
      </c>
      <c r="AB749" s="36" t="str">
        <f>założenia!AB5</f>
        <v>Rok n+25</v>
      </c>
      <c r="AC749" s="36" t="str">
        <f>założenia!AC5</f>
        <v>Rok n+26</v>
      </c>
      <c r="AD749" s="36" t="str">
        <f>założenia!AD5</f>
        <v>Rok n+27</v>
      </c>
      <c r="AE749" s="36" t="str">
        <f>założenia!AE5</f>
        <v>Rok n+28</v>
      </c>
      <c r="AF749" s="36" t="str">
        <f>założenia!AF5</f>
        <v>Rok n+29</v>
      </c>
    </row>
    <row r="750" spans="2:32" s="13" customFormat="1" ht="30" x14ac:dyDescent="0.25">
      <c r="B750" s="52" t="s">
        <v>61</v>
      </c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2:32" s="13" customFormat="1" ht="15" x14ac:dyDescent="0.25">
      <c r="B751" s="47" t="s">
        <v>62</v>
      </c>
      <c r="C751" s="26">
        <f t="shared" ref="C751:Q751" si="809">C714-C677</f>
        <v>0</v>
      </c>
      <c r="D751" s="26">
        <f t="shared" si="809"/>
        <v>0</v>
      </c>
      <c r="E751" s="26">
        <f t="shared" si="809"/>
        <v>0</v>
      </c>
      <c r="F751" s="26">
        <f t="shared" si="809"/>
        <v>0</v>
      </c>
      <c r="G751" s="26">
        <f t="shared" si="809"/>
        <v>0</v>
      </c>
      <c r="H751" s="26">
        <f t="shared" si="809"/>
        <v>0</v>
      </c>
      <c r="I751" s="26">
        <f t="shared" si="809"/>
        <v>0</v>
      </c>
      <c r="J751" s="26">
        <f t="shared" si="809"/>
        <v>0</v>
      </c>
      <c r="K751" s="26">
        <f t="shared" si="809"/>
        <v>0</v>
      </c>
      <c r="L751" s="26">
        <f t="shared" si="809"/>
        <v>0</v>
      </c>
      <c r="M751" s="26">
        <f t="shared" si="809"/>
        <v>0</v>
      </c>
      <c r="N751" s="26">
        <f t="shared" si="809"/>
        <v>0</v>
      </c>
      <c r="O751" s="26">
        <f t="shared" si="809"/>
        <v>0</v>
      </c>
      <c r="P751" s="26">
        <f t="shared" si="809"/>
        <v>0</v>
      </c>
      <c r="Q751" s="26">
        <f t="shared" si="809"/>
        <v>0</v>
      </c>
      <c r="R751" s="26">
        <f t="shared" ref="R751:AF751" si="810">R714-R677</f>
        <v>0</v>
      </c>
      <c r="S751" s="26">
        <f t="shared" si="810"/>
        <v>0</v>
      </c>
      <c r="T751" s="26">
        <f t="shared" si="810"/>
        <v>0</v>
      </c>
      <c r="U751" s="26">
        <f t="shared" si="810"/>
        <v>0</v>
      </c>
      <c r="V751" s="26">
        <f t="shared" si="810"/>
        <v>0</v>
      </c>
      <c r="W751" s="26">
        <f t="shared" si="810"/>
        <v>0</v>
      </c>
      <c r="X751" s="26">
        <f t="shared" si="810"/>
        <v>0</v>
      </c>
      <c r="Y751" s="26">
        <f t="shared" si="810"/>
        <v>0</v>
      </c>
      <c r="Z751" s="26">
        <f t="shared" si="810"/>
        <v>0</v>
      </c>
      <c r="AA751" s="26">
        <f t="shared" si="810"/>
        <v>0</v>
      </c>
      <c r="AB751" s="26">
        <f t="shared" si="810"/>
        <v>0</v>
      </c>
      <c r="AC751" s="26">
        <f t="shared" si="810"/>
        <v>0</v>
      </c>
      <c r="AD751" s="26">
        <f t="shared" si="810"/>
        <v>0</v>
      </c>
      <c r="AE751" s="26">
        <f t="shared" si="810"/>
        <v>0</v>
      </c>
      <c r="AF751" s="26">
        <f t="shared" si="810"/>
        <v>0</v>
      </c>
    </row>
    <row r="752" spans="2:32" s="13" customFormat="1" ht="15" x14ac:dyDescent="0.25">
      <c r="B752" s="47" t="s">
        <v>63</v>
      </c>
      <c r="C752" s="26">
        <f>C753+C754+C755+C756+C757</f>
        <v>0</v>
      </c>
      <c r="D752" s="26">
        <f t="shared" ref="D752:Q752" si="811">D753+D754+D755+D756+D757</f>
        <v>0</v>
      </c>
      <c r="E752" s="26">
        <f t="shared" si="811"/>
        <v>0</v>
      </c>
      <c r="F752" s="26">
        <f t="shared" si="811"/>
        <v>0</v>
      </c>
      <c r="G752" s="26">
        <f t="shared" si="811"/>
        <v>0</v>
      </c>
      <c r="H752" s="26">
        <f t="shared" si="811"/>
        <v>0</v>
      </c>
      <c r="I752" s="26">
        <f t="shared" si="811"/>
        <v>0</v>
      </c>
      <c r="J752" s="26">
        <f t="shared" si="811"/>
        <v>0</v>
      </c>
      <c r="K752" s="26">
        <f t="shared" si="811"/>
        <v>0</v>
      </c>
      <c r="L752" s="26">
        <f t="shared" si="811"/>
        <v>0</v>
      </c>
      <c r="M752" s="26">
        <f t="shared" si="811"/>
        <v>0</v>
      </c>
      <c r="N752" s="26">
        <f t="shared" si="811"/>
        <v>0</v>
      </c>
      <c r="O752" s="26">
        <f t="shared" si="811"/>
        <v>0</v>
      </c>
      <c r="P752" s="26">
        <f t="shared" si="811"/>
        <v>0</v>
      </c>
      <c r="Q752" s="26">
        <f t="shared" si="811"/>
        <v>0</v>
      </c>
      <c r="R752" s="26">
        <f t="shared" ref="R752:AF752" si="812">R753+R754+R755+R756+R757</f>
        <v>0</v>
      </c>
      <c r="S752" s="26">
        <f t="shared" si="812"/>
        <v>0</v>
      </c>
      <c r="T752" s="26">
        <f t="shared" si="812"/>
        <v>0</v>
      </c>
      <c r="U752" s="26">
        <f t="shared" si="812"/>
        <v>0</v>
      </c>
      <c r="V752" s="26">
        <f t="shared" si="812"/>
        <v>0</v>
      </c>
      <c r="W752" s="26">
        <f t="shared" si="812"/>
        <v>0</v>
      </c>
      <c r="X752" s="26">
        <f t="shared" si="812"/>
        <v>0</v>
      </c>
      <c r="Y752" s="26">
        <f t="shared" si="812"/>
        <v>0</v>
      </c>
      <c r="Z752" s="26">
        <f t="shared" si="812"/>
        <v>0</v>
      </c>
      <c r="AA752" s="26">
        <f t="shared" si="812"/>
        <v>0</v>
      </c>
      <c r="AB752" s="26">
        <f t="shared" si="812"/>
        <v>0</v>
      </c>
      <c r="AC752" s="26">
        <f t="shared" si="812"/>
        <v>0</v>
      </c>
      <c r="AD752" s="26">
        <f t="shared" si="812"/>
        <v>0</v>
      </c>
      <c r="AE752" s="26">
        <f t="shared" si="812"/>
        <v>0</v>
      </c>
      <c r="AF752" s="26">
        <f t="shared" si="812"/>
        <v>0</v>
      </c>
    </row>
    <row r="753" spans="2:32" s="13" customFormat="1" ht="15" x14ac:dyDescent="0.25">
      <c r="B753" s="17" t="s">
        <v>64</v>
      </c>
      <c r="C753" s="23">
        <f t="shared" ref="C753:Q753" si="813">C716-C679</f>
        <v>0</v>
      </c>
      <c r="D753" s="23">
        <f t="shared" si="813"/>
        <v>0</v>
      </c>
      <c r="E753" s="23">
        <f t="shared" si="813"/>
        <v>0</v>
      </c>
      <c r="F753" s="23">
        <f t="shared" si="813"/>
        <v>0</v>
      </c>
      <c r="G753" s="23">
        <f t="shared" si="813"/>
        <v>0</v>
      </c>
      <c r="H753" s="23">
        <f t="shared" si="813"/>
        <v>0</v>
      </c>
      <c r="I753" s="23">
        <f t="shared" si="813"/>
        <v>0</v>
      </c>
      <c r="J753" s="23">
        <f t="shared" si="813"/>
        <v>0</v>
      </c>
      <c r="K753" s="23">
        <f t="shared" si="813"/>
        <v>0</v>
      </c>
      <c r="L753" s="23">
        <f t="shared" si="813"/>
        <v>0</v>
      </c>
      <c r="M753" s="23">
        <f t="shared" si="813"/>
        <v>0</v>
      </c>
      <c r="N753" s="23">
        <f t="shared" si="813"/>
        <v>0</v>
      </c>
      <c r="O753" s="23">
        <f t="shared" si="813"/>
        <v>0</v>
      </c>
      <c r="P753" s="23">
        <f t="shared" si="813"/>
        <v>0</v>
      </c>
      <c r="Q753" s="23">
        <f t="shared" si="813"/>
        <v>0</v>
      </c>
      <c r="R753" s="23">
        <f t="shared" ref="R753:AF753" si="814">R716-R679</f>
        <v>0</v>
      </c>
      <c r="S753" s="23">
        <f t="shared" si="814"/>
        <v>0</v>
      </c>
      <c r="T753" s="23">
        <f t="shared" si="814"/>
        <v>0</v>
      </c>
      <c r="U753" s="23">
        <f t="shared" si="814"/>
        <v>0</v>
      </c>
      <c r="V753" s="23">
        <f t="shared" si="814"/>
        <v>0</v>
      </c>
      <c r="W753" s="23">
        <f t="shared" si="814"/>
        <v>0</v>
      </c>
      <c r="X753" s="23">
        <f t="shared" si="814"/>
        <v>0</v>
      </c>
      <c r="Y753" s="23">
        <f t="shared" si="814"/>
        <v>0</v>
      </c>
      <c r="Z753" s="23">
        <f t="shared" si="814"/>
        <v>0</v>
      </c>
      <c r="AA753" s="23">
        <f t="shared" si="814"/>
        <v>0</v>
      </c>
      <c r="AB753" s="23">
        <f t="shared" si="814"/>
        <v>0</v>
      </c>
      <c r="AC753" s="23">
        <f t="shared" si="814"/>
        <v>0</v>
      </c>
      <c r="AD753" s="23">
        <f t="shared" si="814"/>
        <v>0</v>
      </c>
      <c r="AE753" s="23">
        <f t="shared" si="814"/>
        <v>0</v>
      </c>
      <c r="AF753" s="23">
        <f t="shared" si="814"/>
        <v>0</v>
      </c>
    </row>
    <row r="754" spans="2:32" s="13" customFormat="1" ht="15" x14ac:dyDescent="0.25">
      <c r="B754" s="17" t="s">
        <v>65</v>
      </c>
      <c r="C754" s="23">
        <f t="shared" ref="C754:Q754" si="815">C717-C680</f>
        <v>0</v>
      </c>
      <c r="D754" s="23">
        <f t="shared" si="815"/>
        <v>0</v>
      </c>
      <c r="E754" s="23">
        <f t="shared" si="815"/>
        <v>0</v>
      </c>
      <c r="F754" s="23">
        <f t="shared" si="815"/>
        <v>0</v>
      </c>
      <c r="G754" s="23">
        <f t="shared" si="815"/>
        <v>0</v>
      </c>
      <c r="H754" s="23">
        <f t="shared" si="815"/>
        <v>0</v>
      </c>
      <c r="I754" s="23">
        <f t="shared" si="815"/>
        <v>0</v>
      </c>
      <c r="J754" s="23">
        <f t="shared" si="815"/>
        <v>0</v>
      </c>
      <c r="K754" s="23">
        <f t="shared" si="815"/>
        <v>0</v>
      </c>
      <c r="L754" s="23">
        <f t="shared" si="815"/>
        <v>0</v>
      </c>
      <c r="M754" s="23">
        <f t="shared" si="815"/>
        <v>0</v>
      </c>
      <c r="N754" s="23">
        <f t="shared" si="815"/>
        <v>0</v>
      </c>
      <c r="O754" s="23">
        <f t="shared" si="815"/>
        <v>0</v>
      </c>
      <c r="P754" s="23">
        <f t="shared" si="815"/>
        <v>0</v>
      </c>
      <c r="Q754" s="23">
        <f t="shared" si="815"/>
        <v>0</v>
      </c>
      <c r="R754" s="23">
        <f t="shared" ref="R754:AF754" si="816">R717-R680</f>
        <v>0</v>
      </c>
      <c r="S754" s="23">
        <f t="shared" si="816"/>
        <v>0</v>
      </c>
      <c r="T754" s="23">
        <f t="shared" si="816"/>
        <v>0</v>
      </c>
      <c r="U754" s="23">
        <f t="shared" si="816"/>
        <v>0</v>
      </c>
      <c r="V754" s="23">
        <f t="shared" si="816"/>
        <v>0</v>
      </c>
      <c r="W754" s="23">
        <f t="shared" si="816"/>
        <v>0</v>
      </c>
      <c r="X754" s="23">
        <f t="shared" si="816"/>
        <v>0</v>
      </c>
      <c r="Y754" s="23">
        <f t="shared" si="816"/>
        <v>0</v>
      </c>
      <c r="Z754" s="23">
        <f t="shared" si="816"/>
        <v>0</v>
      </c>
      <c r="AA754" s="23">
        <f t="shared" si="816"/>
        <v>0</v>
      </c>
      <c r="AB754" s="23">
        <f t="shared" si="816"/>
        <v>0</v>
      </c>
      <c r="AC754" s="23">
        <f t="shared" si="816"/>
        <v>0</v>
      </c>
      <c r="AD754" s="23">
        <f t="shared" si="816"/>
        <v>0</v>
      </c>
      <c r="AE754" s="23">
        <f t="shared" si="816"/>
        <v>0</v>
      </c>
      <c r="AF754" s="23">
        <f t="shared" si="816"/>
        <v>0</v>
      </c>
    </row>
    <row r="755" spans="2:32" s="13" customFormat="1" ht="15" x14ac:dyDescent="0.25">
      <c r="B755" s="17" t="s">
        <v>66</v>
      </c>
      <c r="C755" s="23">
        <f t="shared" ref="C755:Q755" si="817">C718-C681</f>
        <v>0</v>
      </c>
      <c r="D755" s="23">
        <f t="shared" si="817"/>
        <v>0</v>
      </c>
      <c r="E755" s="23">
        <f t="shared" si="817"/>
        <v>0</v>
      </c>
      <c r="F755" s="23">
        <f t="shared" si="817"/>
        <v>0</v>
      </c>
      <c r="G755" s="23">
        <f t="shared" si="817"/>
        <v>0</v>
      </c>
      <c r="H755" s="23">
        <f t="shared" si="817"/>
        <v>0</v>
      </c>
      <c r="I755" s="23">
        <f t="shared" si="817"/>
        <v>0</v>
      </c>
      <c r="J755" s="23">
        <f t="shared" si="817"/>
        <v>0</v>
      </c>
      <c r="K755" s="23">
        <f t="shared" si="817"/>
        <v>0</v>
      </c>
      <c r="L755" s="23">
        <f t="shared" si="817"/>
        <v>0</v>
      </c>
      <c r="M755" s="23">
        <f t="shared" si="817"/>
        <v>0</v>
      </c>
      <c r="N755" s="23">
        <f t="shared" si="817"/>
        <v>0</v>
      </c>
      <c r="O755" s="23">
        <f t="shared" si="817"/>
        <v>0</v>
      </c>
      <c r="P755" s="23">
        <f t="shared" si="817"/>
        <v>0</v>
      </c>
      <c r="Q755" s="23">
        <f t="shared" si="817"/>
        <v>0</v>
      </c>
      <c r="R755" s="23">
        <f t="shared" ref="R755:AF755" si="818">R718-R681</f>
        <v>0</v>
      </c>
      <c r="S755" s="23">
        <f t="shared" si="818"/>
        <v>0</v>
      </c>
      <c r="T755" s="23">
        <f t="shared" si="818"/>
        <v>0</v>
      </c>
      <c r="U755" s="23">
        <f t="shared" si="818"/>
        <v>0</v>
      </c>
      <c r="V755" s="23">
        <f t="shared" si="818"/>
        <v>0</v>
      </c>
      <c r="W755" s="23">
        <f t="shared" si="818"/>
        <v>0</v>
      </c>
      <c r="X755" s="23">
        <f t="shared" si="818"/>
        <v>0</v>
      </c>
      <c r="Y755" s="23">
        <f t="shared" si="818"/>
        <v>0</v>
      </c>
      <c r="Z755" s="23">
        <f t="shared" si="818"/>
        <v>0</v>
      </c>
      <c r="AA755" s="23">
        <f t="shared" si="818"/>
        <v>0</v>
      </c>
      <c r="AB755" s="23">
        <f t="shared" si="818"/>
        <v>0</v>
      </c>
      <c r="AC755" s="23">
        <f t="shared" si="818"/>
        <v>0</v>
      </c>
      <c r="AD755" s="23">
        <f t="shared" si="818"/>
        <v>0</v>
      </c>
      <c r="AE755" s="23">
        <f t="shared" si="818"/>
        <v>0</v>
      </c>
      <c r="AF755" s="23">
        <f t="shared" si="818"/>
        <v>0</v>
      </c>
    </row>
    <row r="756" spans="2:32" s="13" customFormat="1" ht="45" x14ac:dyDescent="0.25">
      <c r="B756" s="17" t="s">
        <v>67</v>
      </c>
      <c r="C756" s="23">
        <f t="shared" ref="C756:Q756" si="819">C719-C682</f>
        <v>0</v>
      </c>
      <c r="D756" s="23">
        <f t="shared" si="819"/>
        <v>0</v>
      </c>
      <c r="E756" s="23">
        <f t="shared" si="819"/>
        <v>0</v>
      </c>
      <c r="F756" s="23">
        <f t="shared" si="819"/>
        <v>0</v>
      </c>
      <c r="G756" s="23">
        <f t="shared" si="819"/>
        <v>0</v>
      </c>
      <c r="H756" s="23">
        <f t="shared" si="819"/>
        <v>0</v>
      </c>
      <c r="I756" s="23">
        <f t="shared" si="819"/>
        <v>0</v>
      </c>
      <c r="J756" s="23">
        <f t="shared" si="819"/>
        <v>0</v>
      </c>
      <c r="K756" s="23">
        <f t="shared" si="819"/>
        <v>0</v>
      </c>
      <c r="L756" s="23">
        <f t="shared" si="819"/>
        <v>0</v>
      </c>
      <c r="M756" s="23">
        <f t="shared" si="819"/>
        <v>0</v>
      </c>
      <c r="N756" s="23">
        <f t="shared" si="819"/>
        <v>0</v>
      </c>
      <c r="O756" s="23">
        <f t="shared" si="819"/>
        <v>0</v>
      </c>
      <c r="P756" s="23">
        <f t="shared" si="819"/>
        <v>0</v>
      </c>
      <c r="Q756" s="23">
        <f t="shared" si="819"/>
        <v>0</v>
      </c>
      <c r="R756" s="23">
        <f t="shared" ref="R756:AF756" si="820">R719-R682</f>
        <v>0</v>
      </c>
      <c r="S756" s="23">
        <f t="shared" si="820"/>
        <v>0</v>
      </c>
      <c r="T756" s="23">
        <f t="shared" si="820"/>
        <v>0</v>
      </c>
      <c r="U756" s="23">
        <f t="shared" si="820"/>
        <v>0</v>
      </c>
      <c r="V756" s="23">
        <f t="shared" si="820"/>
        <v>0</v>
      </c>
      <c r="W756" s="23">
        <f t="shared" si="820"/>
        <v>0</v>
      </c>
      <c r="X756" s="23">
        <f t="shared" si="820"/>
        <v>0</v>
      </c>
      <c r="Y756" s="23">
        <f t="shared" si="820"/>
        <v>0</v>
      </c>
      <c r="Z756" s="23">
        <f t="shared" si="820"/>
        <v>0</v>
      </c>
      <c r="AA756" s="23">
        <f t="shared" si="820"/>
        <v>0</v>
      </c>
      <c r="AB756" s="23">
        <f t="shared" si="820"/>
        <v>0</v>
      </c>
      <c r="AC756" s="23">
        <f t="shared" si="820"/>
        <v>0</v>
      </c>
      <c r="AD756" s="23">
        <f t="shared" si="820"/>
        <v>0</v>
      </c>
      <c r="AE756" s="23">
        <f t="shared" si="820"/>
        <v>0</v>
      </c>
      <c r="AF756" s="23">
        <f t="shared" si="820"/>
        <v>0</v>
      </c>
    </row>
    <row r="757" spans="2:32" s="13" customFormat="1" ht="15" x14ac:dyDescent="0.25">
      <c r="B757" s="17" t="s">
        <v>68</v>
      </c>
      <c r="C757" s="23">
        <f t="shared" ref="C757:Q757" si="821">C720-C683</f>
        <v>0</v>
      </c>
      <c r="D757" s="23">
        <f t="shared" si="821"/>
        <v>0</v>
      </c>
      <c r="E757" s="23">
        <f t="shared" si="821"/>
        <v>0</v>
      </c>
      <c r="F757" s="23">
        <f t="shared" si="821"/>
        <v>0</v>
      </c>
      <c r="G757" s="23">
        <f t="shared" si="821"/>
        <v>0</v>
      </c>
      <c r="H757" s="23">
        <f t="shared" si="821"/>
        <v>0</v>
      </c>
      <c r="I757" s="23">
        <f t="shared" si="821"/>
        <v>0</v>
      </c>
      <c r="J757" s="23">
        <f t="shared" si="821"/>
        <v>0</v>
      </c>
      <c r="K757" s="23">
        <f t="shared" si="821"/>
        <v>0</v>
      </c>
      <c r="L757" s="23">
        <f t="shared" si="821"/>
        <v>0</v>
      </c>
      <c r="M757" s="23">
        <f t="shared" si="821"/>
        <v>0</v>
      </c>
      <c r="N757" s="23">
        <f t="shared" si="821"/>
        <v>0</v>
      </c>
      <c r="O757" s="23">
        <f t="shared" si="821"/>
        <v>0</v>
      </c>
      <c r="P757" s="23">
        <f t="shared" si="821"/>
        <v>0</v>
      </c>
      <c r="Q757" s="23">
        <f t="shared" si="821"/>
        <v>0</v>
      </c>
      <c r="R757" s="23">
        <f t="shared" ref="R757:AF757" si="822">R720-R683</f>
        <v>0</v>
      </c>
      <c r="S757" s="23">
        <f t="shared" si="822"/>
        <v>0</v>
      </c>
      <c r="T757" s="23">
        <f t="shared" si="822"/>
        <v>0</v>
      </c>
      <c r="U757" s="23">
        <f t="shared" si="822"/>
        <v>0</v>
      </c>
      <c r="V757" s="23">
        <f t="shared" si="822"/>
        <v>0</v>
      </c>
      <c r="W757" s="23">
        <f t="shared" si="822"/>
        <v>0</v>
      </c>
      <c r="X757" s="23">
        <f t="shared" si="822"/>
        <v>0</v>
      </c>
      <c r="Y757" s="23">
        <f t="shared" si="822"/>
        <v>0</v>
      </c>
      <c r="Z757" s="23">
        <f t="shared" si="822"/>
        <v>0</v>
      </c>
      <c r="AA757" s="23">
        <f t="shared" si="822"/>
        <v>0</v>
      </c>
      <c r="AB757" s="23">
        <f t="shared" si="822"/>
        <v>0</v>
      </c>
      <c r="AC757" s="23">
        <f t="shared" si="822"/>
        <v>0</v>
      </c>
      <c r="AD757" s="23">
        <f t="shared" si="822"/>
        <v>0</v>
      </c>
      <c r="AE757" s="23">
        <f t="shared" si="822"/>
        <v>0</v>
      </c>
      <c r="AF757" s="23">
        <f t="shared" si="822"/>
        <v>0</v>
      </c>
    </row>
    <row r="758" spans="2:32" s="13" customFormat="1" ht="30" x14ac:dyDescent="0.25">
      <c r="B758" s="47" t="s">
        <v>69</v>
      </c>
      <c r="C758" s="26">
        <f>C751+C752</f>
        <v>0</v>
      </c>
      <c r="D758" s="26">
        <f t="shared" ref="D758:Q758" si="823">D751+D752</f>
        <v>0</v>
      </c>
      <c r="E758" s="26">
        <f t="shared" si="823"/>
        <v>0</v>
      </c>
      <c r="F758" s="26">
        <f t="shared" si="823"/>
        <v>0</v>
      </c>
      <c r="G758" s="26">
        <f t="shared" si="823"/>
        <v>0</v>
      </c>
      <c r="H758" s="26">
        <f t="shared" si="823"/>
        <v>0</v>
      </c>
      <c r="I758" s="26">
        <f t="shared" si="823"/>
        <v>0</v>
      </c>
      <c r="J758" s="26">
        <f t="shared" si="823"/>
        <v>0</v>
      </c>
      <c r="K758" s="26">
        <f t="shared" si="823"/>
        <v>0</v>
      </c>
      <c r="L758" s="26">
        <f t="shared" si="823"/>
        <v>0</v>
      </c>
      <c r="M758" s="26">
        <f t="shared" si="823"/>
        <v>0</v>
      </c>
      <c r="N758" s="26">
        <f t="shared" si="823"/>
        <v>0</v>
      </c>
      <c r="O758" s="26">
        <f t="shared" si="823"/>
        <v>0</v>
      </c>
      <c r="P758" s="26">
        <f t="shared" si="823"/>
        <v>0</v>
      </c>
      <c r="Q758" s="26">
        <f t="shared" si="823"/>
        <v>0</v>
      </c>
      <c r="R758" s="26">
        <f t="shared" ref="R758:AF758" si="824">R751+R752</f>
        <v>0</v>
      </c>
      <c r="S758" s="26">
        <f t="shared" si="824"/>
        <v>0</v>
      </c>
      <c r="T758" s="26">
        <f t="shared" si="824"/>
        <v>0</v>
      </c>
      <c r="U758" s="26">
        <f t="shared" si="824"/>
        <v>0</v>
      </c>
      <c r="V758" s="26">
        <f t="shared" si="824"/>
        <v>0</v>
      </c>
      <c r="W758" s="26">
        <f t="shared" si="824"/>
        <v>0</v>
      </c>
      <c r="X758" s="26">
        <f t="shared" si="824"/>
        <v>0</v>
      </c>
      <c r="Y758" s="26">
        <f t="shared" si="824"/>
        <v>0</v>
      </c>
      <c r="Z758" s="26">
        <f t="shared" si="824"/>
        <v>0</v>
      </c>
      <c r="AA758" s="26">
        <f t="shared" si="824"/>
        <v>0</v>
      </c>
      <c r="AB758" s="26">
        <f t="shared" si="824"/>
        <v>0</v>
      </c>
      <c r="AC758" s="26">
        <f t="shared" si="824"/>
        <v>0</v>
      </c>
      <c r="AD758" s="26">
        <f t="shared" si="824"/>
        <v>0</v>
      </c>
      <c r="AE758" s="26">
        <f t="shared" si="824"/>
        <v>0</v>
      </c>
      <c r="AF758" s="26">
        <f t="shared" si="824"/>
        <v>0</v>
      </c>
    </row>
    <row r="759" spans="2:32" s="13" customFormat="1" ht="30" x14ac:dyDescent="0.25">
      <c r="B759" s="54" t="s">
        <v>70</v>
      </c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2:32" s="13" customFormat="1" ht="15" x14ac:dyDescent="0.25">
      <c r="B760" s="47" t="s">
        <v>71</v>
      </c>
      <c r="C760" s="26">
        <f>C761+C762+C763</f>
        <v>0</v>
      </c>
      <c r="D760" s="26">
        <f t="shared" ref="D760:Q760" si="825">D761+D762+D763</f>
        <v>0</v>
      </c>
      <c r="E760" s="26">
        <f t="shared" si="825"/>
        <v>0</v>
      </c>
      <c r="F760" s="26">
        <f t="shared" si="825"/>
        <v>0</v>
      </c>
      <c r="G760" s="26">
        <f t="shared" si="825"/>
        <v>0</v>
      </c>
      <c r="H760" s="26">
        <f t="shared" si="825"/>
        <v>0</v>
      </c>
      <c r="I760" s="26">
        <f t="shared" si="825"/>
        <v>0</v>
      </c>
      <c r="J760" s="26">
        <f t="shared" si="825"/>
        <v>0</v>
      </c>
      <c r="K760" s="26">
        <f t="shared" si="825"/>
        <v>0</v>
      </c>
      <c r="L760" s="26">
        <f t="shared" si="825"/>
        <v>0</v>
      </c>
      <c r="M760" s="26">
        <f t="shared" si="825"/>
        <v>0</v>
      </c>
      <c r="N760" s="26">
        <f t="shared" si="825"/>
        <v>0</v>
      </c>
      <c r="O760" s="26">
        <f t="shared" si="825"/>
        <v>0</v>
      </c>
      <c r="P760" s="26">
        <f t="shared" si="825"/>
        <v>0</v>
      </c>
      <c r="Q760" s="26">
        <f t="shared" si="825"/>
        <v>0</v>
      </c>
      <c r="R760" s="26">
        <f t="shared" ref="R760:AF760" si="826">R761+R762+R763</f>
        <v>0</v>
      </c>
      <c r="S760" s="26">
        <f t="shared" si="826"/>
        <v>0</v>
      </c>
      <c r="T760" s="26">
        <f t="shared" si="826"/>
        <v>0</v>
      </c>
      <c r="U760" s="26">
        <f t="shared" si="826"/>
        <v>0</v>
      </c>
      <c r="V760" s="26">
        <f t="shared" si="826"/>
        <v>0</v>
      </c>
      <c r="W760" s="26">
        <f t="shared" si="826"/>
        <v>0</v>
      </c>
      <c r="X760" s="26">
        <f t="shared" si="826"/>
        <v>0</v>
      </c>
      <c r="Y760" s="26">
        <f t="shared" si="826"/>
        <v>0</v>
      </c>
      <c r="Z760" s="26">
        <f t="shared" si="826"/>
        <v>0</v>
      </c>
      <c r="AA760" s="26">
        <f t="shared" si="826"/>
        <v>0</v>
      </c>
      <c r="AB760" s="26">
        <f t="shared" si="826"/>
        <v>0</v>
      </c>
      <c r="AC760" s="26">
        <f t="shared" si="826"/>
        <v>0</v>
      </c>
      <c r="AD760" s="26">
        <f t="shared" si="826"/>
        <v>0</v>
      </c>
      <c r="AE760" s="26">
        <f t="shared" si="826"/>
        <v>0</v>
      </c>
      <c r="AF760" s="26">
        <f t="shared" si="826"/>
        <v>0</v>
      </c>
    </row>
    <row r="761" spans="2:32" s="13" customFormat="1" ht="15" x14ac:dyDescent="0.25">
      <c r="B761" s="17" t="s">
        <v>72</v>
      </c>
      <c r="C761" s="23">
        <f t="shared" ref="C761:Q761" si="827">C724-C687</f>
        <v>0</v>
      </c>
      <c r="D761" s="23">
        <f t="shared" si="827"/>
        <v>0</v>
      </c>
      <c r="E761" s="23">
        <f t="shared" si="827"/>
        <v>0</v>
      </c>
      <c r="F761" s="23">
        <f t="shared" si="827"/>
        <v>0</v>
      </c>
      <c r="G761" s="23">
        <f t="shared" si="827"/>
        <v>0</v>
      </c>
      <c r="H761" s="23">
        <f t="shared" si="827"/>
        <v>0</v>
      </c>
      <c r="I761" s="23">
        <f t="shared" si="827"/>
        <v>0</v>
      </c>
      <c r="J761" s="23">
        <f t="shared" si="827"/>
        <v>0</v>
      </c>
      <c r="K761" s="23">
        <f t="shared" si="827"/>
        <v>0</v>
      </c>
      <c r="L761" s="23">
        <f t="shared" si="827"/>
        <v>0</v>
      </c>
      <c r="M761" s="23">
        <f t="shared" si="827"/>
        <v>0</v>
      </c>
      <c r="N761" s="23">
        <f t="shared" si="827"/>
        <v>0</v>
      </c>
      <c r="O761" s="23">
        <f t="shared" si="827"/>
        <v>0</v>
      </c>
      <c r="P761" s="23">
        <f t="shared" si="827"/>
        <v>0</v>
      </c>
      <c r="Q761" s="23">
        <f t="shared" si="827"/>
        <v>0</v>
      </c>
      <c r="R761" s="23">
        <f t="shared" ref="R761:AF761" si="828">R724-R687</f>
        <v>0</v>
      </c>
      <c r="S761" s="23">
        <f t="shared" si="828"/>
        <v>0</v>
      </c>
      <c r="T761" s="23">
        <f t="shared" si="828"/>
        <v>0</v>
      </c>
      <c r="U761" s="23">
        <f t="shared" si="828"/>
        <v>0</v>
      </c>
      <c r="V761" s="23">
        <f t="shared" si="828"/>
        <v>0</v>
      </c>
      <c r="W761" s="23">
        <f t="shared" si="828"/>
        <v>0</v>
      </c>
      <c r="X761" s="23">
        <f t="shared" si="828"/>
        <v>0</v>
      </c>
      <c r="Y761" s="23">
        <f t="shared" si="828"/>
        <v>0</v>
      </c>
      <c r="Z761" s="23">
        <f t="shared" si="828"/>
        <v>0</v>
      </c>
      <c r="AA761" s="23">
        <f t="shared" si="828"/>
        <v>0</v>
      </c>
      <c r="AB761" s="23">
        <f t="shared" si="828"/>
        <v>0</v>
      </c>
      <c r="AC761" s="23">
        <f t="shared" si="828"/>
        <v>0</v>
      </c>
      <c r="AD761" s="23">
        <f t="shared" si="828"/>
        <v>0</v>
      </c>
      <c r="AE761" s="23">
        <f t="shared" si="828"/>
        <v>0</v>
      </c>
      <c r="AF761" s="23">
        <f t="shared" si="828"/>
        <v>0</v>
      </c>
    </row>
    <row r="762" spans="2:32" s="13" customFormat="1" ht="30" x14ac:dyDescent="0.25">
      <c r="B762" s="17" t="s">
        <v>73</v>
      </c>
      <c r="C762" s="23">
        <f t="shared" ref="C762:Q762" si="829">C725-C688</f>
        <v>0</v>
      </c>
      <c r="D762" s="23">
        <f t="shared" si="829"/>
        <v>0</v>
      </c>
      <c r="E762" s="23">
        <f t="shared" si="829"/>
        <v>0</v>
      </c>
      <c r="F762" s="23">
        <f t="shared" si="829"/>
        <v>0</v>
      </c>
      <c r="G762" s="23">
        <f t="shared" si="829"/>
        <v>0</v>
      </c>
      <c r="H762" s="23">
        <f t="shared" si="829"/>
        <v>0</v>
      </c>
      <c r="I762" s="23">
        <f t="shared" si="829"/>
        <v>0</v>
      </c>
      <c r="J762" s="23">
        <f t="shared" si="829"/>
        <v>0</v>
      </c>
      <c r="K762" s="23">
        <f t="shared" si="829"/>
        <v>0</v>
      </c>
      <c r="L762" s="23">
        <f t="shared" si="829"/>
        <v>0</v>
      </c>
      <c r="M762" s="23">
        <f t="shared" si="829"/>
        <v>0</v>
      </c>
      <c r="N762" s="23">
        <f t="shared" si="829"/>
        <v>0</v>
      </c>
      <c r="O762" s="23">
        <f t="shared" si="829"/>
        <v>0</v>
      </c>
      <c r="P762" s="23">
        <f t="shared" si="829"/>
        <v>0</v>
      </c>
      <c r="Q762" s="23">
        <f t="shared" si="829"/>
        <v>0</v>
      </c>
      <c r="R762" s="23">
        <f t="shared" ref="R762:AF762" si="830">R725-R688</f>
        <v>0</v>
      </c>
      <c r="S762" s="23">
        <f t="shared" si="830"/>
        <v>0</v>
      </c>
      <c r="T762" s="23">
        <f t="shared" si="830"/>
        <v>0</v>
      </c>
      <c r="U762" s="23">
        <f t="shared" si="830"/>
        <v>0</v>
      </c>
      <c r="V762" s="23">
        <f t="shared" si="830"/>
        <v>0</v>
      </c>
      <c r="W762" s="23">
        <f t="shared" si="830"/>
        <v>0</v>
      </c>
      <c r="X762" s="23">
        <f t="shared" si="830"/>
        <v>0</v>
      </c>
      <c r="Y762" s="23">
        <f t="shared" si="830"/>
        <v>0</v>
      </c>
      <c r="Z762" s="23">
        <f t="shared" si="830"/>
        <v>0</v>
      </c>
      <c r="AA762" s="23">
        <f t="shared" si="830"/>
        <v>0</v>
      </c>
      <c r="AB762" s="23">
        <f t="shared" si="830"/>
        <v>0</v>
      </c>
      <c r="AC762" s="23">
        <f t="shared" si="830"/>
        <v>0</v>
      </c>
      <c r="AD762" s="23">
        <f t="shared" si="830"/>
        <v>0</v>
      </c>
      <c r="AE762" s="23">
        <f t="shared" si="830"/>
        <v>0</v>
      </c>
      <c r="AF762" s="23">
        <f t="shared" si="830"/>
        <v>0</v>
      </c>
    </row>
    <row r="763" spans="2:32" s="13" customFormat="1" ht="30" x14ac:dyDescent="0.25">
      <c r="B763" s="17" t="s">
        <v>74</v>
      </c>
      <c r="C763" s="23">
        <f t="shared" ref="C763:Q763" si="831">C726-C689</f>
        <v>0</v>
      </c>
      <c r="D763" s="23">
        <f t="shared" si="831"/>
        <v>0</v>
      </c>
      <c r="E763" s="23">
        <f t="shared" si="831"/>
        <v>0</v>
      </c>
      <c r="F763" s="23">
        <f t="shared" si="831"/>
        <v>0</v>
      </c>
      <c r="G763" s="23">
        <f t="shared" si="831"/>
        <v>0</v>
      </c>
      <c r="H763" s="23">
        <f t="shared" si="831"/>
        <v>0</v>
      </c>
      <c r="I763" s="23">
        <f t="shared" si="831"/>
        <v>0</v>
      </c>
      <c r="J763" s="23">
        <f t="shared" si="831"/>
        <v>0</v>
      </c>
      <c r="K763" s="23">
        <f t="shared" si="831"/>
        <v>0</v>
      </c>
      <c r="L763" s="23">
        <f t="shared" si="831"/>
        <v>0</v>
      </c>
      <c r="M763" s="23">
        <f t="shared" si="831"/>
        <v>0</v>
      </c>
      <c r="N763" s="23">
        <f t="shared" si="831"/>
        <v>0</v>
      </c>
      <c r="O763" s="23">
        <f t="shared" si="831"/>
        <v>0</v>
      </c>
      <c r="P763" s="23">
        <f t="shared" si="831"/>
        <v>0</v>
      </c>
      <c r="Q763" s="23">
        <f t="shared" si="831"/>
        <v>0</v>
      </c>
      <c r="R763" s="23">
        <f t="shared" ref="R763:AF763" si="832">R726-R689</f>
        <v>0</v>
      </c>
      <c r="S763" s="23">
        <f t="shared" si="832"/>
        <v>0</v>
      </c>
      <c r="T763" s="23">
        <f t="shared" si="832"/>
        <v>0</v>
      </c>
      <c r="U763" s="23">
        <f t="shared" si="832"/>
        <v>0</v>
      </c>
      <c r="V763" s="23">
        <f t="shared" si="832"/>
        <v>0</v>
      </c>
      <c r="W763" s="23">
        <f t="shared" si="832"/>
        <v>0</v>
      </c>
      <c r="X763" s="23">
        <f t="shared" si="832"/>
        <v>0</v>
      </c>
      <c r="Y763" s="23">
        <f t="shared" si="832"/>
        <v>0</v>
      </c>
      <c r="Z763" s="23">
        <f t="shared" si="832"/>
        <v>0</v>
      </c>
      <c r="AA763" s="23">
        <f t="shared" si="832"/>
        <v>0</v>
      </c>
      <c r="AB763" s="23">
        <f t="shared" si="832"/>
        <v>0</v>
      </c>
      <c r="AC763" s="23">
        <f t="shared" si="832"/>
        <v>0</v>
      </c>
      <c r="AD763" s="23">
        <f t="shared" si="832"/>
        <v>0</v>
      </c>
      <c r="AE763" s="23">
        <f t="shared" si="832"/>
        <v>0</v>
      </c>
      <c r="AF763" s="23">
        <f t="shared" si="832"/>
        <v>0</v>
      </c>
    </row>
    <row r="764" spans="2:32" s="13" customFormat="1" ht="15" x14ac:dyDescent="0.25">
      <c r="B764" s="47" t="s">
        <v>75</v>
      </c>
      <c r="C764" s="26">
        <f>C765+C766</f>
        <v>0</v>
      </c>
      <c r="D764" s="26">
        <f t="shared" ref="D764:Q764" si="833">D765+D766</f>
        <v>0</v>
      </c>
      <c r="E764" s="26">
        <f t="shared" si="833"/>
        <v>0</v>
      </c>
      <c r="F764" s="26">
        <f t="shared" si="833"/>
        <v>0</v>
      </c>
      <c r="G764" s="26">
        <f t="shared" si="833"/>
        <v>0</v>
      </c>
      <c r="H764" s="26">
        <f t="shared" si="833"/>
        <v>0</v>
      </c>
      <c r="I764" s="26">
        <f t="shared" si="833"/>
        <v>0</v>
      </c>
      <c r="J764" s="26">
        <f t="shared" si="833"/>
        <v>0</v>
      </c>
      <c r="K764" s="26">
        <f t="shared" si="833"/>
        <v>0</v>
      </c>
      <c r="L764" s="26">
        <f t="shared" si="833"/>
        <v>0</v>
      </c>
      <c r="M764" s="26">
        <f t="shared" si="833"/>
        <v>0</v>
      </c>
      <c r="N764" s="26">
        <f t="shared" si="833"/>
        <v>0</v>
      </c>
      <c r="O764" s="26">
        <f t="shared" si="833"/>
        <v>0</v>
      </c>
      <c r="P764" s="26">
        <f t="shared" si="833"/>
        <v>0</v>
      </c>
      <c r="Q764" s="26">
        <f t="shared" si="833"/>
        <v>0</v>
      </c>
      <c r="R764" s="26">
        <f t="shared" ref="R764:AF764" si="834">R765+R766</f>
        <v>0</v>
      </c>
      <c r="S764" s="26">
        <f t="shared" si="834"/>
        <v>0</v>
      </c>
      <c r="T764" s="26">
        <f t="shared" si="834"/>
        <v>0</v>
      </c>
      <c r="U764" s="26">
        <f t="shared" si="834"/>
        <v>0</v>
      </c>
      <c r="V764" s="26">
        <f t="shared" si="834"/>
        <v>0</v>
      </c>
      <c r="W764" s="26">
        <f t="shared" si="834"/>
        <v>0</v>
      </c>
      <c r="X764" s="26">
        <f t="shared" si="834"/>
        <v>0</v>
      </c>
      <c r="Y764" s="26">
        <f t="shared" si="834"/>
        <v>0</v>
      </c>
      <c r="Z764" s="26">
        <f t="shared" si="834"/>
        <v>0</v>
      </c>
      <c r="AA764" s="26">
        <f t="shared" si="834"/>
        <v>0</v>
      </c>
      <c r="AB764" s="26">
        <f t="shared" si="834"/>
        <v>0</v>
      </c>
      <c r="AC764" s="26">
        <f t="shared" si="834"/>
        <v>0</v>
      </c>
      <c r="AD764" s="26">
        <f t="shared" si="834"/>
        <v>0</v>
      </c>
      <c r="AE764" s="26">
        <f t="shared" si="834"/>
        <v>0</v>
      </c>
      <c r="AF764" s="26">
        <f t="shared" si="834"/>
        <v>0</v>
      </c>
    </row>
    <row r="765" spans="2:32" s="13" customFormat="1" ht="15" x14ac:dyDescent="0.25">
      <c r="B765" s="17" t="s">
        <v>76</v>
      </c>
      <c r="C765" s="23">
        <f t="shared" ref="C765:Q765" si="835">C728-C691</f>
        <v>0</v>
      </c>
      <c r="D765" s="23">
        <f t="shared" si="835"/>
        <v>0</v>
      </c>
      <c r="E765" s="23">
        <f t="shared" si="835"/>
        <v>0</v>
      </c>
      <c r="F765" s="23">
        <f t="shared" si="835"/>
        <v>0</v>
      </c>
      <c r="G765" s="23">
        <f t="shared" si="835"/>
        <v>0</v>
      </c>
      <c r="H765" s="23">
        <f t="shared" si="835"/>
        <v>0</v>
      </c>
      <c r="I765" s="23">
        <f t="shared" si="835"/>
        <v>0</v>
      </c>
      <c r="J765" s="23">
        <f t="shared" si="835"/>
        <v>0</v>
      </c>
      <c r="K765" s="23">
        <f t="shared" si="835"/>
        <v>0</v>
      </c>
      <c r="L765" s="23">
        <f t="shared" si="835"/>
        <v>0</v>
      </c>
      <c r="M765" s="23">
        <f t="shared" si="835"/>
        <v>0</v>
      </c>
      <c r="N765" s="23">
        <f t="shared" si="835"/>
        <v>0</v>
      </c>
      <c r="O765" s="23">
        <f t="shared" si="835"/>
        <v>0</v>
      </c>
      <c r="P765" s="23">
        <f t="shared" si="835"/>
        <v>0</v>
      </c>
      <c r="Q765" s="23">
        <f t="shared" si="835"/>
        <v>0</v>
      </c>
      <c r="R765" s="23">
        <f t="shared" ref="R765:AF765" si="836">R728-R691</f>
        <v>0</v>
      </c>
      <c r="S765" s="23">
        <f t="shared" si="836"/>
        <v>0</v>
      </c>
      <c r="T765" s="23">
        <f t="shared" si="836"/>
        <v>0</v>
      </c>
      <c r="U765" s="23">
        <f t="shared" si="836"/>
        <v>0</v>
      </c>
      <c r="V765" s="23">
        <f t="shared" si="836"/>
        <v>0</v>
      </c>
      <c r="W765" s="23">
        <f t="shared" si="836"/>
        <v>0</v>
      </c>
      <c r="X765" s="23">
        <f t="shared" si="836"/>
        <v>0</v>
      </c>
      <c r="Y765" s="23">
        <f t="shared" si="836"/>
        <v>0</v>
      </c>
      <c r="Z765" s="23">
        <f t="shared" si="836"/>
        <v>0</v>
      </c>
      <c r="AA765" s="23">
        <f t="shared" si="836"/>
        <v>0</v>
      </c>
      <c r="AB765" s="23">
        <f t="shared" si="836"/>
        <v>0</v>
      </c>
      <c r="AC765" s="23">
        <f t="shared" si="836"/>
        <v>0</v>
      </c>
      <c r="AD765" s="23">
        <f t="shared" si="836"/>
        <v>0</v>
      </c>
      <c r="AE765" s="23">
        <f t="shared" si="836"/>
        <v>0</v>
      </c>
      <c r="AF765" s="23">
        <f t="shared" si="836"/>
        <v>0</v>
      </c>
    </row>
    <row r="766" spans="2:32" s="13" customFormat="1" ht="30" x14ac:dyDescent="0.25">
      <c r="B766" s="17" t="s">
        <v>77</v>
      </c>
      <c r="C766" s="23">
        <f t="shared" ref="C766:Q766" si="837">C729-C692</f>
        <v>0</v>
      </c>
      <c r="D766" s="23">
        <f t="shared" si="837"/>
        <v>0</v>
      </c>
      <c r="E766" s="23">
        <f t="shared" si="837"/>
        <v>0</v>
      </c>
      <c r="F766" s="23">
        <f t="shared" si="837"/>
        <v>0</v>
      </c>
      <c r="G766" s="23">
        <f t="shared" si="837"/>
        <v>0</v>
      </c>
      <c r="H766" s="23">
        <f t="shared" si="837"/>
        <v>0</v>
      </c>
      <c r="I766" s="23">
        <f t="shared" si="837"/>
        <v>0</v>
      </c>
      <c r="J766" s="23">
        <f t="shared" si="837"/>
        <v>0</v>
      </c>
      <c r="K766" s="23">
        <f t="shared" si="837"/>
        <v>0</v>
      </c>
      <c r="L766" s="23">
        <f t="shared" si="837"/>
        <v>0</v>
      </c>
      <c r="M766" s="23">
        <f t="shared" si="837"/>
        <v>0</v>
      </c>
      <c r="N766" s="23">
        <f t="shared" si="837"/>
        <v>0</v>
      </c>
      <c r="O766" s="23">
        <f t="shared" si="837"/>
        <v>0</v>
      </c>
      <c r="P766" s="23">
        <f t="shared" si="837"/>
        <v>0</v>
      </c>
      <c r="Q766" s="23">
        <f t="shared" si="837"/>
        <v>0</v>
      </c>
      <c r="R766" s="23">
        <f t="shared" ref="R766:AF766" si="838">R729-R692</f>
        <v>0</v>
      </c>
      <c r="S766" s="23">
        <f t="shared" si="838"/>
        <v>0</v>
      </c>
      <c r="T766" s="23">
        <f t="shared" si="838"/>
        <v>0</v>
      </c>
      <c r="U766" s="23">
        <f t="shared" si="838"/>
        <v>0</v>
      </c>
      <c r="V766" s="23">
        <f t="shared" si="838"/>
        <v>0</v>
      </c>
      <c r="W766" s="23">
        <f t="shared" si="838"/>
        <v>0</v>
      </c>
      <c r="X766" s="23">
        <f t="shared" si="838"/>
        <v>0</v>
      </c>
      <c r="Y766" s="23">
        <f t="shared" si="838"/>
        <v>0</v>
      </c>
      <c r="Z766" s="23">
        <f t="shared" si="838"/>
        <v>0</v>
      </c>
      <c r="AA766" s="23">
        <f t="shared" si="838"/>
        <v>0</v>
      </c>
      <c r="AB766" s="23">
        <f t="shared" si="838"/>
        <v>0</v>
      </c>
      <c r="AC766" s="23">
        <f t="shared" si="838"/>
        <v>0</v>
      </c>
      <c r="AD766" s="23">
        <f t="shared" si="838"/>
        <v>0</v>
      </c>
      <c r="AE766" s="23">
        <f t="shared" si="838"/>
        <v>0</v>
      </c>
      <c r="AF766" s="23">
        <f t="shared" si="838"/>
        <v>0</v>
      </c>
    </row>
    <row r="767" spans="2:32" s="13" customFormat="1" ht="30" x14ac:dyDescent="0.25">
      <c r="B767" s="47" t="s">
        <v>78</v>
      </c>
      <c r="C767" s="26">
        <f>C760-C764</f>
        <v>0</v>
      </c>
      <c r="D767" s="26">
        <f t="shared" ref="D767:Q767" si="839">D760-D764</f>
        <v>0</v>
      </c>
      <c r="E767" s="26">
        <f t="shared" si="839"/>
        <v>0</v>
      </c>
      <c r="F767" s="26">
        <f t="shared" si="839"/>
        <v>0</v>
      </c>
      <c r="G767" s="26">
        <f t="shared" si="839"/>
        <v>0</v>
      </c>
      <c r="H767" s="26">
        <f t="shared" si="839"/>
        <v>0</v>
      </c>
      <c r="I767" s="26">
        <f t="shared" si="839"/>
        <v>0</v>
      </c>
      <c r="J767" s="26">
        <f t="shared" si="839"/>
        <v>0</v>
      </c>
      <c r="K767" s="26">
        <f t="shared" si="839"/>
        <v>0</v>
      </c>
      <c r="L767" s="26">
        <f t="shared" si="839"/>
        <v>0</v>
      </c>
      <c r="M767" s="26">
        <f t="shared" si="839"/>
        <v>0</v>
      </c>
      <c r="N767" s="26">
        <f t="shared" si="839"/>
        <v>0</v>
      </c>
      <c r="O767" s="26">
        <f t="shared" si="839"/>
        <v>0</v>
      </c>
      <c r="P767" s="26">
        <f t="shared" si="839"/>
        <v>0</v>
      </c>
      <c r="Q767" s="26">
        <f t="shared" si="839"/>
        <v>0</v>
      </c>
      <c r="R767" s="26">
        <f t="shared" ref="R767:AF767" si="840">R760-R764</f>
        <v>0</v>
      </c>
      <c r="S767" s="26">
        <f t="shared" si="840"/>
        <v>0</v>
      </c>
      <c r="T767" s="26">
        <f t="shared" si="840"/>
        <v>0</v>
      </c>
      <c r="U767" s="26">
        <f t="shared" si="840"/>
        <v>0</v>
      </c>
      <c r="V767" s="26">
        <f t="shared" si="840"/>
        <v>0</v>
      </c>
      <c r="W767" s="26">
        <f t="shared" si="840"/>
        <v>0</v>
      </c>
      <c r="X767" s="26">
        <f t="shared" si="840"/>
        <v>0</v>
      </c>
      <c r="Y767" s="26">
        <f t="shared" si="840"/>
        <v>0</v>
      </c>
      <c r="Z767" s="26">
        <f t="shared" si="840"/>
        <v>0</v>
      </c>
      <c r="AA767" s="26">
        <f t="shared" si="840"/>
        <v>0</v>
      </c>
      <c r="AB767" s="26">
        <f t="shared" si="840"/>
        <v>0</v>
      </c>
      <c r="AC767" s="26">
        <f t="shared" si="840"/>
        <v>0</v>
      </c>
      <c r="AD767" s="26">
        <f t="shared" si="840"/>
        <v>0</v>
      </c>
      <c r="AE767" s="26">
        <f t="shared" si="840"/>
        <v>0</v>
      </c>
      <c r="AF767" s="26">
        <f t="shared" si="840"/>
        <v>0</v>
      </c>
    </row>
    <row r="768" spans="2:32" s="13" customFormat="1" ht="30" x14ac:dyDescent="0.25">
      <c r="B768" s="54" t="s">
        <v>79</v>
      </c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2:32" s="13" customFormat="1" ht="15" x14ac:dyDescent="0.25">
      <c r="B769" s="47" t="s">
        <v>71</v>
      </c>
      <c r="C769" s="26">
        <f>C770+C771+C772+C773</f>
        <v>0</v>
      </c>
      <c r="D769" s="26">
        <f t="shared" ref="D769:Q769" si="841">D770+D771+D772+D773</f>
        <v>0</v>
      </c>
      <c r="E769" s="26">
        <f t="shared" si="841"/>
        <v>0</v>
      </c>
      <c r="F769" s="26">
        <f t="shared" si="841"/>
        <v>0</v>
      </c>
      <c r="G769" s="26">
        <f t="shared" si="841"/>
        <v>0</v>
      </c>
      <c r="H769" s="26">
        <f t="shared" si="841"/>
        <v>0</v>
      </c>
      <c r="I769" s="26">
        <f t="shared" si="841"/>
        <v>0</v>
      </c>
      <c r="J769" s="26">
        <f t="shared" si="841"/>
        <v>0</v>
      </c>
      <c r="K769" s="26">
        <f t="shared" si="841"/>
        <v>0</v>
      </c>
      <c r="L769" s="26">
        <f t="shared" si="841"/>
        <v>0</v>
      </c>
      <c r="M769" s="26">
        <f t="shared" si="841"/>
        <v>0</v>
      </c>
      <c r="N769" s="26">
        <f t="shared" si="841"/>
        <v>0</v>
      </c>
      <c r="O769" s="26">
        <f t="shared" si="841"/>
        <v>0</v>
      </c>
      <c r="P769" s="26">
        <f t="shared" si="841"/>
        <v>0</v>
      </c>
      <c r="Q769" s="26">
        <f t="shared" si="841"/>
        <v>0</v>
      </c>
      <c r="R769" s="26">
        <f t="shared" ref="R769:AF769" si="842">R770+R771+R772+R773</f>
        <v>0</v>
      </c>
      <c r="S769" s="26">
        <f t="shared" si="842"/>
        <v>0</v>
      </c>
      <c r="T769" s="26">
        <f t="shared" si="842"/>
        <v>0</v>
      </c>
      <c r="U769" s="26">
        <f t="shared" si="842"/>
        <v>0</v>
      </c>
      <c r="V769" s="26">
        <f t="shared" si="842"/>
        <v>0</v>
      </c>
      <c r="W769" s="26">
        <f t="shared" si="842"/>
        <v>0</v>
      </c>
      <c r="X769" s="26">
        <f t="shared" si="842"/>
        <v>0</v>
      </c>
      <c r="Y769" s="26">
        <f t="shared" si="842"/>
        <v>0</v>
      </c>
      <c r="Z769" s="26">
        <f t="shared" si="842"/>
        <v>0</v>
      </c>
      <c r="AA769" s="26">
        <f t="shared" si="842"/>
        <v>0</v>
      </c>
      <c r="AB769" s="26">
        <f t="shared" si="842"/>
        <v>0</v>
      </c>
      <c r="AC769" s="26">
        <f t="shared" si="842"/>
        <v>0</v>
      </c>
      <c r="AD769" s="26">
        <f t="shared" si="842"/>
        <v>0</v>
      </c>
      <c r="AE769" s="26">
        <f t="shared" si="842"/>
        <v>0</v>
      </c>
      <c r="AF769" s="26">
        <f t="shared" si="842"/>
        <v>0</v>
      </c>
    </row>
    <row r="770" spans="2:32" s="13" customFormat="1" ht="30" x14ac:dyDescent="0.25">
      <c r="B770" s="17" t="s">
        <v>80</v>
      </c>
      <c r="C770" s="23">
        <f t="shared" ref="C770:Q770" si="843">C733-C696</f>
        <v>0</v>
      </c>
      <c r="D770" s="23">
        <f t="shared" si="843"/>
        <v>0</v>
      </c>
      <c r="E770" s="23">
        <f t="shared" si="843"/>
        <v>0</v>
      </c>
      <c r="F770" s="23">
        <f t="shared" si="843"/>
        <v>0</v>
      </c>
      <c r="G770" s="23">
        <f t="shared" si="843"/>
        <v>0</v>
      </c>
      <c r="H770" s="23">
        <f t="shared" si="843"/>
        <v>0</v>
      </c>
      <c r="I770" s="23">
        <f t="shared" si="843"/>
        <v>0</v>
      </c>
      <c r="J770" s="23">
        <f t="shared" si="843"/>
        <v>0</v>
      </c>
      <c r="K770" s="23">
        <f t="shared" si="843"/>
        <v>0</v>
      </c>
      <c r="L770" s="23">
        <f t="shared" si="843"/>
        <v>0</v>
      </c>
      <c r="M770" s="23">
        <f t="shared" si="843"/>
        <v>0</v>
      </c>
      <c r="N770" s="23">
        <f t="shared" si="843"/>
        <v>0</v>
      </c>
      <c r="O770" s="23">
        <f t="shared" si="843"/>
        <v>0</v>
      </c>
      <c r="P770" s="23">
        <f t="shared" si="843"/>
        <v>0</v>
      </c>
      <c r="Q770" s="23">
        <f t="shared" si="843"/>
        <v>0</v>
      </c>
      <c r="R770" s="23">
        <f t="shared" ref="R770:AF770" si="844">R733-R696</f>
        <v>0</v>
      </c>
      <c r="S770" s="23">
        <f t="shared" si="844"/>
        <v>0</v>
      </c>
      <c r="T770" s="23">
        <f t="shared" si="844"/>
        <v>0</v>
      </c>
      <c r="U770" s="23">
        <f t="shared" si="844"/>
        <v>0</v>
      </c>
      <c r="V770" s="23">
        <f t="shared" si="844"/>
        <v>0</v>
      </c>
      <c r="W770" s="23">
        <f t="shared" si="844"/>
        <v>0</v>
      </c>
      <c r="X770" s="23">
        <f t="shared" si="844"/>
        <v>0</v>
      </c>
      <c r="Y770" s="23">
        <f t="shared" si="844"/>
        <v>0</v>
      </c>
      <c r="Z770" s="23">
        <f t="shared" si="844"/>
        <v>0</v>
      </c>
      <c r="AA770" s="23">
        <f t="shared" si="844"/>
        <v>0</v>
      </c>
      <c r="AB770" s="23">
        <f t="shared" si="844"/>
        <v>0</v>
      </c>
      <c r="AC770" s="23">
        <f t="shared" si="844"/>
        <v>0</v>
      </c>
      <c r="AD770" s="23">
        <f t="shared" si="844"/>
        <v>0</v>
      </c>
      <c r="AE770" s="23">
        <f t="shared" si="844"/>
        <v>0</v>
      </c>
      <c r="AF770" s="23">
        <f t="shared" si="844"/>
        <v>0</v>
      </c>
    </row>
    <row r="771" spans="2:32" s="13" customFormat="1" ht="15" x14ac:dyDescent="0.25">
      <c r="B771" s="17" t="s">
        <v>81</v>
      </c>
      <c r="C771" s="23">
        <f t="shared" ref="C771:Q771" si="845">C734-C697</f>
        <v>0</v>
      </c>
      <c r="D771" s="23">
        <f t="shared" si="845"/>
        <v>0</v>
      </c>
      <c r="E771" s="23">
        <f t="shared" si="845"/>
        <v>0</v>
      </c>
      <c r="F771" s="23">
        <f t="shared" si="845"/>
        <v>0</v>
      </c>
      <c r="G771" s="23">
        <f t="shared" si="845"/>
        <v>0</v>
      </c>
      <c r="H771" s="23">
        <f t="shared" si="845"/>
        <v>0</v>
      </c>
      <c r="I771" s="23">
        <f t="shared" si="845"/>
        <v>0</v>
      </c>
      <c r="J771" s="23">
        <f t="shared" si="845"/>
        <v>0</v>
      </c>
      <c r="K771" s="23">
        <f t="shared" si="845"/>
        <v>0</v>
      </c>
      <c r="L771" s="23">
        <f t="shared" si="845"/>
        <v>0</v>
      </c>
      <c r="M771" s="23">
        <f t="shared" si="845"/>
        <v>0</v>
      </c>
      <c r="N771" s="23">
        <f t="shared" si="845"/>
        <v>0</v>
      </c>
      <c r="O771" s="23">
        <f t="shared" si="845"/>
        <v>0</v>
      </c>
      <c r="P771" s="23">
        <f t="shared" si="845"/>
        <v>0</v>
      </c>
      <c r="Q771" s="23">
        <f t="shared" si="845"/>
        <v>0</v>
      </c>
      <c r="R771" s="23">
        <f t="shared" ref="R771:AF771" si="846">R734-R697</f>
        <v>0</v>
      </c>
      <c r="S771" s="23">
        <f t="shared" si="846"/>
        <v>0</v>
      </c>
      <c r="T771" s="23">
        <f t="shared" si="846"/>
        <v>0</v>
      </c>
      <c r="U771" s="23">
        <f t="shared" si="846"/>
        <v>0</v>
      </c>
      <c r="V771" s="23">
        <f t="shared" si="846"/>
        <v>0</v>
      </c>
      <c r="W771" s="23">
        <f t="shared" si="846"/>
        <v>0</v>
      </c>
      <c r="X771" s="23">
        <f t="shared" si="846"/>
        <v>0</v>
      </c>
      <c r="Y771" s="23">
        <f t="shared" si="846"/>
        <v>0</v>
      </c>
      <c r="Z771" s="23">
        <f t="shared" si="846"/>
        <v>0</v>
      </c>
      <c r="AA771" s="23">
        <f t="shared" si="846"/>
        <v>0</v>
      </c>
      <c r="AB771" s="23">
        <f t="shared" si="846"/>
        <v>0</v>
      </c>
      <c r="AC771" s="23">
        <f t="shared" si="846"/>
        <v>0</v>
      </c>
      <c r="AD771" s="23">
        <f t="shared" si="846"/>
        <v>0</v>
      </c>
      <c r="AE771" s="23">
        <f t="shared" si="846"/>
        <v>0</v>
      </c>
      <c r="AF771" s="23">
        <f t="shared" si="846"/>
        <v>0</v>
      </c>
    </row>
    <row r="772" spans="2:32" s="13" customFormat="1" ht="30" x14ac:dyDescent="0.25">
      <c r="B772" s="17" t="s">
        <v>82</v>
      </c>
      <c r="C772" s="23">
        <f t="shared" ref="C772:Q772" si="847">C735-C698</f>
        <v>0</v>
      </c>
      <c r="D772" s="23">
        <f t="shared" si="847"/>
        <v>0</v>
      </c>
      <c r="E772" s="23">
        <f t="shared" si="847"/>
        <v>0</v>
      </c>
      <c r="F772" s="23">
        <f t="shared" si="847"/>
        <v>0</v>
      </c>
      <c r="G772" s="23">
        <f t="shared" si="847"/>
        <v>0</v>
      </c>
      <c r="H772" s="23">
        <f t="shared" si="847"/>
        <v>0</v>
      </c>
      <c r="I772" s="23">
        <f t="shared" si="847"/>
        <v>0</v>
      </c>
      <c r="J772" s="23">
        <f t="shared" si="847"/>
        <v>0</v>
      </c>
      <c r="K772" s="23">
        <f t="shared" si="847"/>
        <v>0</v>
      </c>
      <c r="L772" s="23">
        <f t="shared" si="847"/>
        <v>0</v>
      </c>
      <c r="M772" s="23">
        <f t="shared" si="847"/>
        <v>0</v>
      </c>
      <c r="N772" s="23">
        <f t="shared" si="847"/>
        <v>0</v>
      </c>
      <c r="O772" s="23">
        <f t="shared" si="847"/>
        <v>0</v>
      </c>
      <c r="P772" s="23">
        <f t="shared" si="847"/>
        <v>0</v>
      </c>
      <c r="Q772" s="23">
        <f t="shared" si="847"/>
        <v>0</v>
      </c>
      <c r="R772" s="23">
        <f t="shared" ref="R772:AF772" si="848">R735-R698</f>
        <v>0</v>
      </c>
      <c r="S772" s="23">
        <f t="shared" si="848"/>
        <v>0</v>
      </c>
      <c r="T772" s="23">
        <f t="shared" si="848"/>
        <v>0</v>
      </c>
      <c r="U772" s="23">
        <f t="shared" si="848"/>
        <v>0</v>
      </c>
      <c r="V772" s="23">
        <f t="shared" si="848"/>
        <v>0</v>
      </c>
      <c r="W772" s="23">
        <f t="shared" si="848"/>
        <v>0</v>
      </c>
      <c r="X772" s="23">
        <f t="shared" si="848"/>
        <v>0</v>
      </c>
      <c r="Y772" s="23">
        <f t="shared" si="848"/>
        <v>0</v>
      </c>
      <c r="Z772" s="23">
        <f t="shared" si="848"/>
        <v>0</v>
      </c>
      <c r="AA772" s="23">
        <f t="shared" si="848"/>
        <v>0</v>
      </c>
      <c r="AB772" s="23">
        <f t="shared" si="848"/>
        <v>0</v>
      </c>
      <c r="AC772" s="23">
        <f t="shared" si="848"/>
        <v>0</v>
      </c>
      <c r="AD772" s="23">
        <f t="shared" si="848"/>
        <v>0</v>
      </c>
      <c r="AE772" s="23">
        <f t="shared" si="848"/>
        <v>0</v>
      </c>
      <c r="AF772" s="23">
        <f t="shared" si="848"/>
        <v>0</v>
      </c>
    </row>
    <row r="773" spans="2:32" s="13" customFormat="1" ht="15" x14ac:dyDescent="0.25">
      <c r="B773" s="17" t="s">
        <v>109</v>
      </c>
      <c r="C773" s="23">
        <f t="shared" ref="C773:Q773" si="849">C736-C699</f>
        <v>0</v>
      </c>
      <c r="D773" s="23">
        <f t="shared" si="849"/>
        <v>0</v>
      </c>
      <c r="E773" s="23">
        <f t="shared" si="849"/>
        <v>0</v>
      </c>
      <c r="F773" s="23">
        <f t="shared" si="849"/>
        <v>0</v>
      </c>
      <c r="G773" s="23">
        <f t="shared" si="849"/>
        <v>0</v>
      </c>
      <c r="H773" s="23">
        <f t="shared" si="849"/>
        <v>0</v>
      </c>
      <c r="I773" s="23">
        <f t="shared" si="849"/>
        <v>0</v>
      </c>
      <c r="J773" s="23">
        <f t="shared" si="849"/>
        <v>0</v>
      </c>
      <c r="K773" s="23">
        <f t="shared" si="849"/>
        <v>0</v>
      </c>
      <c r="L773" s="23">
        <f t="shared" si="849"/>
        <v>0</v>
      </c>
      <c r="M773" s="23">
        <f t="shared" si="849"/>
        <v>0</v>
      </c>
      <c r="N773" s="23">
        <f t="shared" si="849"/>
        <v>0</v>
      </c>
      <c r="O773" s="23">
        <f t="shared" si="849"/>
        <v>0</v>
      </c>
      <c r="P773" s="23">
        <f t="shared" si="849"/>
        <v>0</v>
      </c>
      <c r="Q773" s="23">
        <f t="shared" si="849"/>
        <v>0</v>
      </c>
      <c r="R773" s="23">
        <f t="shared" ref="R773:AF773" si="850">R736-R699</f>
        <v>0</v>
      </c>
      <c r="S773" s="23">
        <f t="shared" si="850"/>
        <v>0</v>
      </c>
      <c r="T773" s="23">
        <f t="shared" si="850"/>
        <v>0</v>
      </c>
      <c r="U773" s="23">
        <f t="shared" si="850"/>
        <v>0</v>
      </c>
      <c r="V773" s="23">
        <f t="shared" si="850"/>
        <v>0</v>
      </c>
      <c r="W773" s="23">
        <f t="shared" si="850"/>
        <v>0</v>
      </c>
      <c r="X773" s="23">
        <f t="shared" si="850"/>
        <v>0</v>
      </c>
      <c r="Y773" s="23">
        <f t="shared" si="850"/>
        <v>0</v>
      </c>
      <c r="Z773" s="23">
        <f t="shared" si="850"/>
        <v>0</v>
      </c>
      <c r="AA773" s="23">
        <f t="shared" si="850"/>
        <v>0</v>
      </c>
      <c r="AB773" s="23">
        <f t="shared" si="850"/>
        <v>0</v>
      </c>
      <c r="AC773" s="23">
        <f t="shared" si="850"/>
        <v>0</v>
      </c>
      <c r="AD773" s="23">
        <f t="shared" si="850"/>
        <v>0</v>
      </c>
      <c r="AE773" s="23">
        <f t="shared" si="850"/>
        <v>0</v>
      </c>
      <c r="AF773" s="23">
        <f t="shared" si="850"/>
        <v>0</v>
      </c>
    </row>
    <row r="774" spans="2:32" s="13" customFormat="1" ht="15" x14ac:dyDescent="0.25">
      <c r="B774" s="47" t="s">
        <v>75</v>
      </c>
      <c r="C774" s="26">
        <f>C775+C776+C777+C778+C779+C780</f>
        <v>0</v>
      </c>
      <c r="D774" s="26">
        <f t="shared" ref="D774:Q774" si="851">D775+D776+D777+D778+D779+D780</f>
        <v>0</v>
      </c>
      <c r="E774" s="26">
        <f t="shared" si="851"/>
        <v>0</v>
      </c>
      <c r="F774" s="26">
        <f t="shared" si="851"/>
        <v>0</v>
      </c>
      <c r="G774" s="26">
        <f t="shared" si="851"/>
        <v>0</v>
      </c>
      <c r="H774" s="26">
        <f t="shared" si="851"/>
        <v>0</v>
      </c>
      <c r="I774" s="26">
        <f t="shared" si="851"/>
        <v>0</v>
      </c>
      <c r="J774" s="26">
        <f t="shared" si="851"/>
        <v>0</v>
      </c>
      <c r="K774" s="26">
        <f t="shared" si="851"/>
        <v>0</v>
      </c>
      <c r="L774" s="26">
        <f t="shared" si="851"/>
        <v>0</v>
      </c>
      <c r="M774" s="26">
        <f t="shared" si="851"/>
        <v>0</v>
      </c>
      <c r="N774" s="26">
        <f t="shared" si="851"/>
        <v>0</v>
      </c>
      <c r="O774" s="26">
        <f t="shared" si="851"/>
        <v>0</v>
      </c>
      <c r="P774" s="26">
        <f t="shared" si="851"/>
        <v>0</v>
      </c>
      <c r="Q774" s="26">
        <f t="shared" si="851"/>
        <v>0</v>
      </c>
      <c r="R774" s="26">
        <f t="shared" ref="R774:AF774" si="852">R775+R776+R777+R778+R779+R780</f>
        <v>0</v>
      </c>
      <c r="S774" s="26">
        <f t="shared" si="852"/>
        <v>0</v>
      </c>
      <c r="T774" s="26">
        <f t="shared" si="852"/>
        <v>0</v>
      </c>
      <c r="U774" s="26">
        <f t="shared" si="852"/>
        <v>0</v>
      </c>
      <c r="V774" s="26">
        <f t="shared" si="852"/>
        <v>0</v>
      </c>
      <c r="W774" s="26">
        <f t="shared" si="852"/>
        <v>0</v>
      </c>
      <c r="X774" s="26">
        <f t="shared" si="852"/>
        <v>0</v>
      </c>
      <c r="Y774" s="26">
        <f t="shared" si="852"/>
        <v>0</v>
      </c>
      <c r="Z774" s="26">
        <f t="shared" si="852"/>
        <v>0</v>
      </c>
      <c r="AA774" s="26">
        <f t="shared" si="852"/>
        <v>0</v>
      </c>
      <c r="AB774" s="26">
        <f t="shared" si="852"/>
        <v>0</v>
      </c>
      <c r="AC774" s="26">
        <f t="shared" si="852"/>
        <v>0</v>
      </c>
      <c r="AD774" s="26">
        <f t="shared" si="852"/>
        <v>0</v>
      </c>
      <c r="AE774" s="26">
        <f t="shared" si="852"/>
        <v>0</v>
      </c>
      <c r="AF774" s="26">
        <f t="shared" si="852"/>
        <v>0</v>
      </c>
    </row>
    <row r="775" spans="2:32" s="13" customFormat="1" ht="30" x14ac:dyDescent="0.25">
      <c r="B775" s="17" t="s">
        <v>83</v>
      </c>
      <c r="C775" s="23">
        <f t="shared" ref="C775:Q775" si="853">C738-C701</f>
        <v>0</v>
      </c>
      <c r="D775" s="23">
        <f t="shared" si="853"/>
        <v>0</v>
      </c>
      <c r="E775" s="23">
        <f t="shared" si="853"/>
        <v>0</v>
      </c>
      <c r="F775" s="23">
        <f t="shared" si="853"/>
        <v>0</v>
      </c>
      <c r="G775" s="23">
        <f t="shared" si="853"/>
        <v>0</v>
      </c>
      <c r="H775" s="23">
        <f t="shared" si="853"/>
        <v>0</v>
      </c>
      <c r="I775" s="23">
        <f t="shared" si="853"/>
        <v>0</v>
      </c>
      <c r="J775" s="23">
        <f t="shared" si="853"/>
        <v>0</v>
      </c>
      <c r="K775" s="23">
        <f t="shared" si="853"/>
        <v>0</v>
      </c>
      <c r="L775" s="23">
        <f t="shared" si="853"/>
        <v>0</v>
      </c>
      <c r="M775" s="23">
        <f t="shared" si="853"/>
        <v>0</v>
      </c>
      <c r="N775" s="23">
        <f t="shared" si="853"/>
        <v>0</v>
      </c>
      <c r="O775" s="23">
        <f t="shared" si="853"/>
        <v>0</v>
      </c>
      <c r="P775" s="23">
        <f t="shared" si="853"/>
        <v>0</v>
      </c>
      <c r="Q775" s="23">
        <f t="shared" si="853"/>
        <v>0</v>
      </c>
      <c r="R775" s="23">
        <f t="shared" ref="R775:AF775" si="854">R738-R701</f>
        <v>0</v>
      </c>
      <c r="S775" s="23">
        <f t="shared" si="854"/>
        <v>0</v>
      </c>
      <c r="T775" s="23">
        <f t="shared" si="854"/>
        <v>0</v>
      </c>
      <c r="U775" s="23">
        <f t="shared" si="854"/>
        <v>0</v>
      </c>
      <c r="V775" s="23">
        <f t="shared" si="854"/>
        <v>0</v>
      </c>
      <c r="W775" s="23">
        <f t="shared" si="854"/>
        <v>0</v>
      </c>
      <c r="X775" s="23">
        <f t="shared" si="854"/>
        <v>0</v>
      </c>
      <c r="Y775" s="23">
        <f t="shared" si="854"/>
        <v>0</v>
      </c>
      <c r="Z775" s="23">
        <f t="shared" si="854"/>
        <v>0</v>
      </c>
      <c r="AA775" s="23">
        <f t="shared" si="854"/>
        <v>0</v>
      </c>
      <c r="AB775" s="23">
        <f t="shared" si="854"/>
        <v>0</v>
      </c>
      <c r="AC775" s="23">
        <f t="shared" si="854"/>
        <v>0</v>
      </c>
      <c r="AD775" s="23">
        <f t="shared" si="854"/>
        <v>0</v>
      </c>
      <c r="AE775" s="23">
        <f t="shared" si="854"/>
        <v>0</v>
      </c>
      <c r="AF775" s="23">
        <f t="shared" si="854"/>
        <v>0</v>
      </c>
    </row>
    <row r="776" spans="2:32" s="13" customFormat="1" ht="30" x14ac:dyDescent="0.25">
      <c r="B776" s="17" t="s">
        <v>84</v>
      </c>
      <c r="C776" s="23">
        <f t="shared" ref="C776:Q776" si="855">C739-C702</f>
        <v>0</v>
      </c>
      <c r="D776" s="23">
        <f t="shared" si="855"/>
        <v>0</v>
      </c>
      <c r="E776" s="23">
        <f t="shared" si="855"/>
        <v>0</v>
      </c>
      <c r="F776" s="23">
        <f t="shared" si="855"/>
        <v>0</v>
      </c>
      <c r="G776" s="23">
        <f t="shared" si="855"/>
        <v>0</v>
      </c>
      <c r="H776" s="23">
        <f t="shared" si="855"/>
        <v>0</v>
      </c>
      <c r="I776" s="23">
        <f t="shared" si="855"/>
        <v>0</v>
      </c>
      <c r="J776" s="23">
        <f t="shared" si="855"/>
        <v>0</v>
      </c>
      <c r="K776" s="23">
        <f t="shared" si="855"/>
        <v>0</v>
      </c>
      <c r="L776" s="23">
        <f t="shared" si="855"/>
        <v>0</v>
      </c>
      <c r="M776" s="23">
        <f t="shared" si="855"/>
        <v>0</v>
      </c>
      <c r="N776" s="23">
        <f t="shared" si="855"/>
        <v>0</v>
      </c>
      <c r="O776" s="23">
        <f t="shared" si="855"/>
        <v>0</v>
      </c>
      <c r="P776" s="23">
        <f t="shared" si="855"/>
        <v>0</v>
      </c>
      <c r="Q776" s="23">
        <f t="shared" si="855"/>
        <v>0</v>
      </c>
      <c r="R776" s="23">
        <f t="shared" ref="R776:AF776" si="856">R739-R702</f>
        <v>0</v>
      </c>
      <c r="S776" s="23">
        <f t="shared" si="856"/>
        <v>0</v>
      </c>
      <c r="T776" s="23">
        <f t="shared" si="856"/>
        <v>0</v>
      </c>
      <c r="U776" s="23">
        <f t="shared" si="856"/>
        <v>0</v>
      </c>
      <c r="V776" s="23">
        <f t="shared" si="856"/>
        <v>0</v>
      </c>
      <c r="W776" s="23">
        <f t="shared" si="856"/>
        <v>0</v>
      </c>
      <c r="X776" s="23">
        <f t="shared" si="856"/>
        <v>0</v>
      </c>
      <c r="Y776" s="23">
        <f t="shared" si="856"/>
        <v>0</v>
      </c>
      <c r="Z776" s="23">
        <f t="shared" si="856"/>
        <v>0</v>
      </c>
      <c r="AA776" s="23">
        <f t="shared" si="856"/>
        <v>0</v>
      </c>
      <c r="AB776" s="23">
        <f t="shared" si="856"/>
        <v>0</v>
      </c>
      <c r="AC776" s="23">
        <f t="shared" si="856"/>
        <v>0</v>
      </c>
      <c r="AD776" s="23">
        <f t="shared" si="856"/>
        <v>0</v>
      </c>
      <c r="AE776" s="23">
        <f t="shared" si="856"/>
        <v>0</v>
      </c>
      <c r="AF776" s="23">
        <f t="shared" si="856"/>
        <v>0</v>
      </c>
    </row>
    <row r="777" spans="2:32" s="13" customFormat="1" ht="15" x14ac:dyDescent="0.25">
      <c r="B777" s="17" t="s">
        <v>85</v>
      </c>
      <c r="C777" s="23">
        <f t="shared" ref="C777:Q777" si="857">C740-C703</f>
        <v>0</v>
      </c>
      <c r="D777" s="23">
        <f t="shared" si="857"/>
        <v>0</v>
      </c>
      <c r="E777" s="23">
        <f t="shared" si="857"/>
        <v>0</v>
      </c>
      <c r="F777" s="23">
        <f t="shared" si="857"/>
        <v>0</v>
      </c>
      <c r="G777" s="23">
        <f t="shared" si="857"/>
        <v>0</v>
      </c>
      <c r="H777" s="23">
        <f t="shared" si="857"/>
        <v>0</v>
      </c>
      <c r="I777" s="23">
        <f t="shared" si="857"/>
        <v>0</v>
      </c>
      <c r="J777" s="23">
        <f t="shared" si="857"/>
        <v>0</v>
      </c>
      <c r="K777" s="23">
        <f t="shared" si="857"/>
        <v>0</v>
      </c>
      <c r="L777" s="23">
        <f t="shared" si="857"/>
        <v>0</v>
      </c>
      <c r="M777" s="23">
        <f t="shared" si="857"/>
        <v>0</v>
      </c>
      <c r="N777" s="23">
        <f t="shared" si="857"/>
        <v>0</v>
      </c>
      <c r="O777" s="23">
        <f t="shared" si="857"/>
        <v>0</v>
      </c>
      <c r="P777" s="23">
        <f t="shared" si="857"/>
        <v>0</v>
      </c>
      <c r="Q777" s="23">
        <f t="shared" si="857"/>
        <v>0</v>
      </c>
      <c r="R777" s="23">
        <f t="shared" ref="R777:AF777" si="858">R740-R703</f>
        <v>0</v>
      </c>
      <c r="S777" s="23">
        <f t="shared" si="858"/>
        <v>0</v>
      </c>
      <c r="T777" s="23">
        <f t="shared" si="858"/>
        <v>0</v>
      </c>
      <c r="U777" s="23">
        <f t="shared" si="858"/>
        <v>0</v>
      </c>
      <c r="V777" s="23">
        <f t="shared" si="858"/>
        <v>0</v>
      </c>
      <c r="W777" s="23">
        <f t="shared" si="858"/>
        <v>0</v>
      </c>
      <c r="X777" s="23">
        <f t="shared" si="858"/>
        <v>0</v>
      </c>
      <c r="Y777" s="23">
        <f t="shared" si="858"/>
        <v>0</v>
      </c>
      <c r="Z777" s="23">
        <f t="shared" si="858"/>
        <v>0</v>
      </c>
      <c r="AA777" s="23">
        <f t="shared" si="858"/>
        <v>0</v>
      </c>
      <c r="AB777" s="23">
        <f t="shared" si="858"/>
        <v>0</v>
      </c>
      <c r="AC777" s="23">
        <f t="shared" si="858"/>
        <v>0</v>
      </c>
      <c r="AD777" s="23">
        <f t="shared" si="858"/>
        <v>0</v>
      </c>
      <c r="AE777" s="23">
        <f t="shared" si="858"/>
        <v>0</v>
      </c>
      <c r="AF777" s="23">
        <f t="shared" si="858"/>
        <v>0</v>
      </c>
    </row>
    <row r="778" spans="2:32" s="13" customFormat="1" ht="30" x14ac:dyDescent="0.25">
      <c r="B778" s="17" t="s">
        <v>86</v>
      </c>
      <c r="C778" s="23">
        <f t="shared" ref="C778:Q778" si="859">C741-C704</f>
        <v>0</v>
      </c>
      <c r="D778" s="23">
        <f t="shared" si="859"/>
        <v>0</v>
      </c>
      <c r="E778" s="23">
        <f t="shared" si="859"/>
        <v>0</v>
      </c>
      <c r="F778" s="23">
        <f t="shared" si="859"/>
        <v>0</v>
      </c>
      <c r="G778" s="23">
        <f t="shared" si="859"/>
        <v>0</v>
      </c>
      <c r="H778" s="23">
        <f t="shared" si="859"/>
        <v>0</v>
      </c>
      <c r="I778" s="23">
        <f t="shared" si="859"/>
        <v>0</v>
      </c>
      <c r="J778" s="23">
        <f t="shared" si="859"/>
        <v>0</v>
      </c>
      <c r="K778" s="23">
        <f t="shared" si="859"/>
        <v>0</v>
      </c>
      <c r="L778" s="23">
        <f t="shared" si="859"/>
        <v>0</v>
      </c>
      <c r="M778" s="23">
        <f t="shared" si="859"/>
        <v>0</v>
      </c>
      <c r="N778" s="23">
        <f t="shared" si="859"/>
        <v>0</v>
      </c>
      <c r="O778" s="23">
        <f t="shared" si="859"/>
        <v>0</v>
      </c>
      <c r="P778" s="23">
        <f t="shared" si="859"/>
        <v>0</v>
      </c>
      <c r="Q778" s="23">
        <f t="shared" si="859"/>
        <v>0</v>
      </c>
      <c r="R778" s="23">
        <f t="shared" ref="R778:AF778" si="860">R741-R704</f>
        <v>0</v>
      </c>
      <c r="S778" s="23">
        <f t="shared" si="860"/>
        <v>0</v>
      </c>
      <c r="T778" s="23">
        <f t="shared" si="860"/>
        <v>0</v>
      </c>
      <c r="U778" s="23">
        <f t="shared" si="860"/>
        <v>0</v>
      </c>
      <c r="V778" s="23">
        <f t="shared" si="860"/>
        <v>0</v>
      </c>
      <c r="W778" s="23">
        <f t="shared" si="860"/>
        <v>0</v>
      </c>
      <c r="X778" s="23">
        <f t="shared" si="860"/>
        <v>0</v>
      </c>
      <c r="Y778" s="23">
        <f t="shared" si="860"/>
        <v>0</v>
      </c>
      <c r="Z778" s="23">
        <f t="shared" si="860"/>
        <v>0</v>
      </c>
      <c r="AA778" s="23">
        <f t="shared" si="860"/>
        <v>0</v>
      </c>
      <c r="AB778" s="23">
        <f t="shared" si="860"/>
        <v>0</v>
      </c>
      <c r="AC778" s="23">
        <f t="shared" si="860"/>
        <v>0</v>
      </c>
      <c r="AD778" s="23">
        <f t="shared" si="860"/>
        <v>0</v>
      </c>
      <c r="AE778" s="23">
        <f t="shared" si="860"/>
        <v>0</v>
      </c>
      <c r="AF778" s="23">
        <f t="shared" si="860"/>
        <v>0</v>
      </c>
    </row>
    <row r="779" spans="2:32" s="13" customFormat="1" ht="30" x14ac:dyDescent="0.25">
      <c r="B779" s="17" t="s">
        <v>87</v>
      </c>
      <c r="C779" s="23">
        <f t="shared" ref="C779:Q779" si="861">C742-C705</f>
        <v>0</v>
      </c>
      <c r="D779" s="23">
        <f t="shared" si="861"/>
        <v>0</v>
      </c>
      <c r="E779" s="23">
        <f t="shared" si="861"/>
        <v>0</v>
      </c>
      <c r="F779" s="23">
        <f t="shared" si="861"/>
        <v>0</v>
      </c>
      <c r="G779" s="23">
        <f t="shared" si="861"/>
        <v>0</v>
      </c>
      <c r="H779" s="23">
        <f t="shared" si="861"/>
        <v>0</v>
      </c>
      <c r="I779" s="23">
        <f t="shared" si="861"/>
        <v>0</v>
      </c>
      <c r="J779" s="23">
        <f t="shared" si="861"/>
        <v>0</v>
      </c>
      <c r="K779" s="23">
        <f t="shared" si="861"/>
        <v>0</v>
      </c>
      <c r="L779" s="23">
        <f t="shared" si="861"/>
        <v>0</v>
      </c>
      <c r="M779" s="23">
        <f t="shared" si="861"/>
        <v>0</v>
      </c>
      <c r="N779" s="23">
        <f t="shared" si="861"/>
        <v>0</v>
      </c>
      <c r="O779" s="23">
        <f t="shared" si="861"/>
        <v>0</v>
      </c>
      <c r="P779" s="23">
        <f t="shared" si="861"/>
        <v>0</v>
      </c>
      <c r="Q779" s="23">
        <f t="shared" si="861"/>
        <v>0</v>
      </c>
      <c r="R779" s="23">
        <f t="shared" ref="R779:AF779" si="862">R742-R705</f>
        <v>0</v>
      </c>
      <c r="S779" s="23">
        <f t="shared" si="862"/>
        <v>0</v>
      </c>
      <c r="T779" s="23">
        <f t="shared" si="862"/>
        <v>0</v>
      </c>
      <c r="U779" s="23">
        <f t="shared" si="862"/>
        <v>0</v>
      </c>
      <c r="V779" s="23">
        <f t="shared" si="862"/>
        <v>0</v>
      </c>
      <c r="W779" s="23">
        <f t="shared" si="862"/>
        <v>0</v>
      </c>
      <c r="X779" s="23">
        <f t="shared" si="862"/>
        <v>0</v>
      </c>
      <c r="Y779" s="23">
        <f t="shared" si="862"/>
        <v>0</v>
      </c>
      <c r="Z779" s="23">
        <f t="shared" si="862"/>
        <v>0</v>
      </c>
      <c r="AA779" s="23">
        <f t="shared" si="862"/>
        <v>0</v>
      </c>
      <c r="AB779" s="23">
        <f t="shared" si="862"/>
        <v>0</v>
      </c>
      <c r="AC779" s="23">
        <f t="shared" si="862"/>
        <v>0</v>
      </c>
      <c r="AD779" s="23">
        <f t="shared" si="862"/>
        <v>0</v>
      </c>
      <c r="AE779" s="23">
        <f t="shared" si="862"/>
        <v>0</v>
      </c>
      <c r="AF779" s="23">
        <f t="shared" si="862"/>
        <v>0</v>
      </c>
    </row>
    <row r="780" spans="2:32" s="13" customFormat="1" ht="15" x14ac:dyDescent="0.25">
      <c r="B780" s="17" t="s">
        <v>88</v>
      </c>
      <c r="C780" s="23">
        <f t="shared" ref="C780:Q780" si="863">C743-C706</f>
        <v>0</v>
      </c>
      <c r="D780" s="23">
        <f t="shared" si="863"/>
        <v>0</v>
      </c>
      <c r="E780" s="23">
        <f t="shared" si="863"/>
        <v>0</v>
      </c>
      <c r="F780" s="23">
        <f t="shared" si="863"/>
        <v>0</v>
      </c>
      <c r="G780" s="23">
        <f t="shared" si="863"/>
        <v>0</v>
      </c>
      <c r="H780" s="23">
        <f t="shared" si="863"/>
        <v>0</v>
      </c>
      <c r="I780" s="23">
        <f t="shared" si="863"/>
        <v>0</v>
      </c>
      <c r="J780" s="23">
        <f t="shared" si="863"/>
        <v>0</v>
      </c>
      <c r="K780" s="23">
        <f t="shared" si="863"/>
        <v>0</v>
      </c>
      <c r="L780" s="23">
        <f t="shared" si="863"/>
        <v>0</v>
      </c>
      <c r="M780" s="23">
        <f t="shared" si="863"/>
        <v>0</v>
      </c>
      <c r="N780" s="23">
        <f t="shared" si="863"/>
        <v>0</v>
      </c>
      <c r="O780" s="23">
        <f t="shared" si="863"/>
        <v>0</v>
      </c>
      <c r="P780" s="23">
        <f t="shared" si="863"/>
        <v>0</v>
      </c>
      <c r="Q780" s="23">
        <f t="shared" si="863"/>
        <v>0</v>
      </c>
      <c r="R780" s="23">
        <f t="shared" ref="R780:AF780" si="864">R743-R706</f>
        <v>0</v>
      </c>
      <c r="S780" s="23">
        <f t="shared" si="864"/>
        <v>0</v>
      </c>
      <c r="T780" s="23">
        <f t="shared" si="864"/>
        <v>0</v>
      </c>
      <c r="U780" s="23">
        <f t="shared" si="864"/>
        <v>0</v>
      </c>
      <c r="V780" s="23">
        <f t="shared" si="864"/>
        <v>0</v>
      </c>
      <c r="W780" s="23">
        <f t="shared" si="864"/>
        <v>0</v>
      </c>
      <c r="X780" s="23">
        <f t="shared" si="864"/>
        <v>0</v>
      </c>
      <c r="Y780" s="23">
        <f t="shared" si="864"/>
        <v>0</v>
      </c>
      <c r="Z780" s="23">
        <f t="shared" si="864"/>
        <v>0</v>
      </c>
      <c r="AA780" s="23">
        <f t="shared" si="864"/>
        <v>0</v>
      </c>
      <c r="AB780" s="23">
        <f t="shared" si="864"/>
        <v>0</v>
      </c>
      <c r="AC780" s="23">
        <f t="shared" si="864"/>
        <v>0</v>
      </c>
      <c r="AD780" s="23">
        <f t="shared" si="864"/>
        <v>0</v>
      </c>
      <c r="AE780" s="23">
        <f t="shared" si="864"/>
        <v>0</v>
      </c>
      <c r="AF780" s="23">
        <f t="shared" si="864"/>
        <v>0</v>
      </c>
    </row>
    <row r="781" spans="2:32" s="13" customFormat="1" ht="30" x14ac:dyDescent="0.25">
      <c r="B781" s="47" t="s">
        <v>89</v>
      </c>
      <c r="C781" s="26">
        <f>C769-C774</f>
        <v>0</v>
      </c>
      <c r="D781" s="26">
        <f t="shared" ref="D781:Q781" si="865">D769-D774</f>
        <v>0</v>
      </c>
      <c r="E781" s="26">
        <f t="shared" si="865"/>
        <v>0</v>
      </c>
      <c r="F781" s="26">
        <f t="shared" si="865"/>
        <v>0</v>
      </c>
      <c r="G781" s="26">
        <f t="shared" si="865"/>
        <v>0</v>
      </c>
      <c r="H781" s="26">
        <f t="shared" si="865"/>
        <v>0</v>
      </c>
      <c r="I781" s="26">
        <f t="shared" si="865"/>
        <v>0</v>
      </c>
      <c r="J781" s="26">
        <f t="shared" si="865"/>
        <v>0</v>
      </c>
      <c r="K781" s="26">
        <f t="shared" si="865"/>
        <v>0</v>
      </c>
      <c r="L781" s="26">
        <f t="shared" si="865"/>
        <v>0</v>
      </c>
      <c r="M781" s="26">
        <f t="shared" si="865"/>
        <v>0</v>
      </c>
      <c r="N781" s="26">
        <f t="shared" si="865"/>
        <v>0</v>
      </c>
      <c r="O781" s="26">
        <f t="shared" si="865"/>
        <v>0</v>
      </c>
      <c r="P781" s="26">
        <f t="shared" si="865"/>
        <v>0</v>
      </c>
      <c r="Q781" s="26">
        <f t="shared" si="865"/>
        <v>0</v>
      </c>
      <c r="R781" s="26">
        <f t="shared" ref="R781:AF781" si="866">R769-R774</f>
        <v>0</v>
      </c>
      <c r="S781" s="26">
        <f t="shared" si="866"/>
        <v>0</v>
      </c>
      <c r="T781" s="26">
        <f t="shared" si="866"/>
        <v>0</v>
      </c>
      <c r="U781" s="26">
        <f t="shared" si="866"/>
        <v>0</v>
      </c>
      <c r="V781" s="26">
        <f t="shared" si="866"/>
        <v>0</v>
      </c>
      <c r="W781" s="26">
        <f t="shared" si="866"/>
        <v>0</v>
      </c>
      <c r="X781" s="26">
        <f t="shared" si="866"/>
        <v>0</v>
      </c>
      <c r="Y781" s="26">
        <f t="shared" si="866"/>
        <v>0</v>
      </c>
      <c r="Z781" s="26">
        <f t="shared" si="866"/>
        <v>0</v>
      </c>
      <c r="AA781" s="26">
        <f t="shared" si="866"/>
        <v>0</v>
      </c>
      <c r="AB781" s="26">
        <f t="shared" si="866"/>
        <v>0</v>
      </c>
      <c r="AC781" s="26">
        <f t="shared" si="866"/>
        <v>0</v>
      </c>
      <c r="AD781" s="26">
        <f t="shared" si="866"/>
        <v>0</v>
      </c>
      <c r="AE781" s="26">
        <f t="shared" si="866"/>
        <v>0</v>
      </c>
      <c r="AF781" s="26">
        <f t="shared" si="866"/>
        <v>0</v>
      </c>
    </row>
    <row r="782" spans="2:32" s="13" customFormat="1" ht="30" x14ac:dyDescent="0.25">
      <c r="B782" s="47" t="s">
        <v>90</v>
      </c>
      <c r="C782" s="26">
        <f>C758+C767+C781</f>
        <v>0</v>
      </c>
      <c r="D782" s="26">
        <f t="shared" ref="D782:Q782" si="867">D758+D767+D781</f>
        <v>0</v>
      </c>
      <c r="E782" s="26">
        <f t="shared" si="867"/>
        <v>0</v>
      </c>
      <c r="F782" s="26">
        <f t="shared" si="867"/>
        <v>0</v>
      </c>
      <c r="G782" s="26">
        <f t="shared" si="867"/>
        <v>0</v>
      </c>
      <c r="H782" s="26">
        <f t="shared" si="867"/>
        <v>0</v>
      </c>
      <c r="I782" s="26">
        <f t="shared" si="867"/>
        <v>0</v>
      </c>
      <c r="J782" s="26">
        <f t="shared" si="867"/>
        <v>0</v>
      </c>
      <c r="K782" s="26">
        <f t="shared" si="867"/>
        <v>0</v>
      </c>
      <c r="L782" s="26">
        <f t="shared" si="867"/>
        <v>0</v>
      </c>
      <c r="M782" s="26">
        <f t="shared" si="867"/>
        <v>0</v>
      </c>
      <c r="N782" s="26">
        <f t="shared" si="867"/>
        <v>0</v>
      </c>
      <c r="O782" s="26">
        <f t="shared" si="867"/>
        <v>0</v>
      </c>
      <c r="P782" s="26">
        <f t="shared" si="867"/>
        <v>0</v>
      </c>
      <c r="Q782" s="26">
        <f t="shared" si="867"/>
        <v>0</v>
      </c>
      <c r="R782" s="26">
        <f t="shared" ref="R782:AF782" si="868">R758+R767+R781</f>
        <v>0</v>
      </c>
      <c r="S782" s="26">
        <f t="shared" si="868"/>
        <v>0</v>
      </c>
      <c r="T782" s="26">
        <f t="shared" si="868"/>
        <v>0</v>
      </c>
      <c r="U782" s="26">
        <f t="shared" si="868"/>
        <v>0</v>
      </c>
      <c r="V782" s="26">
        <f t="shared" si="868"/>
        <v>0</v>
      </c>
      <c r="W782" s="26">
        <f t="shared" si="868"/>
        <v>0</v>
      </c>
      <c r="X782" s="26">
        <f t="shared" si="868"/>
        <v>0</v>
      </c>
      <c r="Y782" s="26">
        <f t="shared" si="868"/>
        <v>0</v>
      </c>
      <c r="Z782" s="26">
        <f t="shared" si="868"/>
        <v>0</v>
      </c>
      <c r="AA782" s="26">
        <f t="shared" si="868"/>
        <v>0</v>
      </c>
      <c r="AB782" s="26">
        <f t="shared" si="868"/>
        <v>0</v>
      </c>
      <c r="AC782" s="26">
        <f t="shared" si="868"/>
        <v>0</v>
      </c>
      <c r="AD782" s="26">
        <f t="shared" si="868"/>
        <v>0</v>
      </c>
      <c r="AE782" s="26">
        <f t="shared" si="868"/>
        <v>0</v>
      </c>
      <c r="AF782" s="26">
        <f t="shared" si="868"/>
        <v>0</v>
      </c>
    </row>
    <row r="783" spans="2:32" s="13" customFormat="1" ht="30" x14ac:dyDescent="0.25">
      <c r="B783" s="47" t="s">
        <v>91</v>
      </c>
      <c r="C783" s="26">
        <f>C746-C709</f>
        <v>0</v>
      </c>
      <c r="D783" s="26">
        <f>C784</f>
        <v>0</v>
      </c>
      <c r="E783" s="26">
        <f t="shared" ref="E783" si="869">D784</f>
        <v>0</v>
      </c>
      <c r="F783" s="26">
        <f t="shared" ref="F783" si="870">E784</f>
        <v>0</v>
      </c>
      <c r="G783" s="26">
        <f t="shared" ref="G783" si="871">F784</f>
        <v>0</v>
      </c>
      <c r="H783" s="26">
        <f t="shared" ref="H783" si="872">G784</f>
        <v>0</v>
      </c>
      <c r="I783" s="26">
        <f t="shared" ref="I783" si="873">H784</f>
        <v>0</v>
      </c>
      <c r="J783" s="26">
        <f t="shared" ref="J783" si="874">I784</f>
        <v>0</v>
      </c>
      <c r="K783" s="26">
        <f t="shared" ref="K783" si="875">J784</f>
        <v>0</v>
      </c>
      <c r="L783" s="26">
        <f t="shared" ref="L783" si="876">K784</f>
        <v>0</v>
      </c>
      <c r="M783" s="26">
        <f t="shared" ref="M783" si="877">L784</f>
        <v>0</v>
      </c>
      <c r="N783" s="26">
        <f t="shared" ref="N783" si="878">M784</f>
        <v>0</v>
      </c>
      <c r="O783" s="26">
        <f t="shared" ref="O783" si="879">N784</f>
        <v>0</v>
      </c>
      <c r="P783" s="26">
        <f t="shared" ref="P783" si="880">O784</f>
        <v>0</v>
      </c>
      <c r="Q783" s="26">
        <f t="shared" ref="Q783" si="881">P784</f>
        <v>0</v>
      </c>
      <c r="R783" s="26">
        <f t="shared" ref="R783" si="882">Q784</f>
        <v>0</v>
      </c>
      <c r="S783" s="26">
        <f t="shared" ref="S783" si="883">R784</f>
        <v>0</v>
      </c>
      <c r="T783" s="26">
        <f t="shared" ref="T783" si="884">S784</f>
        <v>0</v>
      </c>
      <c r="U783" s="26">
        <f t="shared" ref="U783" si="885">T784</f>
        <v>0</v>
      </c>
      <c r="V783" s="26">
        <f t="shared" ref="V783" si="886">U784</f>
        <v>0</v>
      </c>
      <c r="W783" s="26">
        <f t="shared" ref="W783" si="887">V784</f>
        <v>0</v>
      </c>
      <c r="X783" s="26">
        <f t="shared" ref="X783" si="888">W784</f>
        <v>0</v>
      </c>
      <c r="Y783" s="26">
        <f t="shared" ref="Y783" si="889">X784</f>
        <v>0</v>
      </c>
      <c r="Z783" s="26">
        <f t="shared" ref="Z783" si="890">Y784</f>
        <v>0</v>
      </c>
      <c r="AA783" s="26">
        <f t="shared" ref="AA783" si="891">Z784</f>
        <v>0</v>
      </c>
      <c r="AB783" s="26">
        <f t="shared" ref="AB783" si="892">AA784</f>
        <v>0</v>
      </c>
      <c r="AC783" s="26">
        <f t="shared" ref="AC783" si="893">AB784</f>
        <v>0</v>
      </c>
      <c r="AD783" s="26">
        <f t="shared" ref="AD783" si="894">AC784</f>
        <v>0</v>
      </c>
      <c r="AE783" s="26">
        <f t="shared" ref="AE783" si="895">AD784</f>
        <v>0</v>
      </c>
      <c r="AF783" s="26">
        <f t="shared" ref="AF783" si="896">AE784</f>
        <v>0</v>
      </c>
    </row>
    <row r="784" spans="2:32" s="13" customFormat="1" ht="30" x14ac:dyDescent="0.25">
      <c r="B784" s="47" t="s">
        <v>92</v>
      </c>
      <c r="C784" s="26">
        <f>C782+C783</f>
        <v>0</v>
      </c>
      <c r="D784" s="26">
        <f t="shared" ref="D784:Q784" si="897">D782+D783</f>
        <v>0</v>
      </c>
      <c r="E784" s="26">
        <f t="shared" si="897"/>
        <v>0</v>
      </c>
      <c r="F784" s="26">
        <f t="shared" si="897"/>
        <v>0</v>
      </c>
      <c r="G784" s="26">
        <f t="shared" si="897"/>
        <v>0</v>
      </c>
      <c r="H784" s="26">
        <f t="shared" si="897"/>
        <v>0</v>
      </c>
      <c r="I784" s="26">
        <f t="shared" si="897"/>
        <v>0</v>
      </c>
      <c r="J784" s="26">
        <f t="shared" si="897"/>
        <v>0</v>
      </c>
      <c r="K784" s="26">
        <f t="shared" si="897"/>
        <v>0</v>
      </c>
      <c r="L784" s="26">
        <f t="shared" si="897"/>
        <v>0</v>
      </c>
      <c r="M784" s="26">
        <f t="shared" si="897"/>
        <v>0</v>
      </c>
      <c r="N784" s="26">
        <f t="shared" si="897"/>
        <v>0</v>
      </c>
      <c r="O784" s="26">
        <f t="shared" si="897"/>
        <v>0</v>
      </c>
      <c r="P784" s="26">
        <f t="shared" si="897"/>
        <v>0</v>
      </c>
      <c r="Q784" s="26">
        <f t="shared" si="897"/>
        <v>0</v>
      </c>
      <c r="R784" s="26">
        <f t="shared" ref="R784:AF784" si="898">R782+R783</f>
        <v>0</v>
      </c>
      <c r="S784" s="26">
        <f t="shared" si="898"/>
        <v>0</v>
      </c>
      <c r="T784" s="26">
        <f t="shared" si="898"/>
        <v>0</v>
      </c>
      <c r="U784" s="26">
        <f t="shared" si="898"/>
        <v>0</v>
      </c>
      <c r="V784" s="26">
        <f t="shared" si="898"/>
        <v>0</v>
      </c>
      <c r="W784" s="26">
        <f t="shared" si="898"/>
        <v>0</v>
      </c>
      <c r="X784" s="26">
        <f t="shared" si="898"/>
        <v>0</v>
      </c>
      <c r="Y784" s="26">
        <f t="shared" si="898"/>
        <v>0</v>
      </c>
      <c r="Z784" s="26">
        <f t="shared" si="898"/>
        <v>0</v>
      </c>
      <c r="AA784" s="26">
        <f t="shared" si="898"/>
        <v>0</v>
      </c>
      <c r="AB784" s="26">
        <f t="shared" si="898"/>
        <v>0</v>
      </c>
      <c r="AC784" s="26">
        <f t="shared" si="898"/>
        <v>0</v>
      </c>
      <c r="AD784" s="26">
        <f t="shared" si="898"/>
        <v>0</v>
      </c>
      <c r="AE784" s="26">
        <f t="shared" si="898"/>
        <v>0</v>
      </c>
      <c r="AF784" s="26">
        <f t="shared" si="898"/>
        <v>0</v>
      </c>
    </row>
    <row r="785" spans="2:32" s="13" customFormat="1" ht="15" x14ac:dyDescent="0.25"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</row>
    <row r="786" spans="2:32" s="13" customFormat="1" ht="15" x14ac:dyDescent="0.25">
      <c r="B786" s="14" t="s">
        <v>176</v>
      </c>
    </row>
    <row r="787" spans="2:32" s="13" customFormat="1" ht="15" x14ac:dyDescent="0.25"/>
    <row r="788" spans="2:32" s="13" customFormat="1" ht="15" x14ac:dyDescent="0.25">
      <c r="B788" s="36" t="s">
        <v>119</v>
      </c>
      <c r="C788" s="36" t="str">
        <f>założenia!C5</f>
        <v>Rok n</v>
      </c>
      <c r="D788" s="36" t="str">
        <f>założenia!D5</f>
        <v>Rok n+1</v>
      </c>
      <c r="E788" s="36" t="str">
        <f>założenia!E5</f>
        <v>Rok n+2</v>
      </c>
      <c r="F788" s="36" t="str">
        <f>założenia!F5</f>
        <v>Rok n+3</v>
      </c>
      <c r="G788" s="36" t="str">
        <f>założenia!G5</f>
        <v>Rok n+4</v>
      </c>
      <c r="H788" s="36" t="str">
        <f>założenia!H5</f>
        <v>Rok n+5</v>
      </c>
      <c r="I788" s="36" t="str">
        <f>założenia!I5</f>
        <v>Rok n+6</v>
      </c>
      <c r="J788" s="36" t="str">
        <f>założenia!J5</f>
        <v>Rok n+7</v>
      </c>
      <c r="K788" s="36" t="str">
        <f>założenia!K5</f>
        <v>Rok n+8</v>
      </c>
      <c r="L788" s="36" t="str">
        <f>założenia!L5</f>
        <v>Rok n+9</v>
      </c>
      <c r="M788" s="36" t="str">
        <f>założenia!M5</f>
        <v>Rok n+10</v>
      </c>
      <c r="N788" s="36" t="str">
        <f>założenia!N5</f>
        <v>Rok n+11</v>
      </c>
      <c r="O788" s="36" t="str">
        <f>założenia!O5</f>
        <v>Rok n+12</v>
      </c>
      <c r="P788" s="36" t="str">
        <f>założenia!P5</f>
        <v>Rok n+13</v>
      </c>
      <c r="Q788" s="36" t="str">
        <f>założenia!Q5</f>
        <v>Rok n+14</v>
      </c>
      <c r="R788" s="36" t="str">
        <f>założenia!R5</f>
        <v>Rok n+15</v>
      </c>
      <c r="S788" s="36" t="str">
        <f>założenia!S5</f>
        <v>Rok n+16</v>
      </c>
      <c r="T788" s="36" t="str">
        <f>założenia!T5</f>
        <v>Rok n+17</v>
      </c>
      <c r="U788" s="36" t="str">
        <f>założenia!U5</f>
        <v>Rok n+18</v>
      </c>
      <c r="V788" s="36" t="str">
        <f>założenia!V5</f>
        <v>Rok n+19</v>
      </c>
      <c r="W788" s="36" t="str">
        <f>założenia!W5</f>
        <v>Rok n+20</v>
      </c>
      <c r="X788" s="36" t="str">
        <f>założenia!X5</f>
        <v>Rok n+21</v>
      </c>
      <c r="Y788" s="36" t="str">
        <f>założenia!Y5</f>
        <v>Rok n+22</v>
      </c>
      <c r="Z788" s="36" t="str">
        <f>założenia!Z5</f>
        <v>Rok n+23</v>
      </c>
      <c r="AA788" s="36" t="str">
        <f>założenia!AA5</f>
        <v>Rok n+24</v>
      </c>
      <c r="AB788" s="36" t="str">
        <f>założenia!AB5</f>
        <v>Rok n+25</v>
      </c>
      <c r="AC788" s="36" t="str">
        <f>założenia!AC5</f>
        <v>Rok n+26</v>
      </c>
      <c r="AD788" s="36" t="str">
        <f>założenia!AD5</f>
        <v>Rok n+27</v>
      </c>
      <c r="AE788" s="36" t="str">
        <f>założenia!AE5</f>
        <v>Rok n+28</v>
      </c>
      <c r="AF788" s="36" t="str">
        <f>założenia!AF5</f>
        <v>Rok n+29</v>
      </c>
    </row>
    <row r="789" spans="2:32" s="13" customFormat="1" ht="30" x14ac:dyDescent="0.25">
      <c r="B789" s="52" t="s">
        <v>61</v>
      </c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2:32" s="13" customFormat="1" ht="15" x14ac:dyDescent="0.25">
      <c r="B790" s="47" t="s">
        <v>62</v>
      </c>
      <c r="C790" s="26">
        <f t="shared" ref="C790:Q790" si="899">C564+C677</f>
        <v>0</v>
      </c>
      <c r="D790" s="26">
        <f t="shared" si="899"/>
        <v>0</v>
      </c>
      <c r="E790" s="26">
        <f t="shared" si="899"/>
        <v>0</v>
      </c>
      <c r="F790" s="26">
        <f t="shared" si="899"/>
        <v>0</v>
      </c>
      <c r="G790" s="26">
        <f t="shared" si="899"/>
        <v>0</v>
      </c>
      <c r="H790" s="26">
        <f t="shared" si="899"/>
        <v>0</v>
      </c>
      <c r="I790" s="26">
        <f t="shared" si="899"/>
        <v>0</v>
      </c>
      <c r="J790" s="26">
        <f t="shared" si="899"/>
        <v>0</v>
      </c>
      <c r="K790" s="26">
        <f t="shared" si="899"/>
        <v>0</v>
      </c>
      <c r="L790" s="26">
        <f t="shared" si="899"/>
        <v>0</v>
      </c>
      <c r="M790" s="26">
        <f t="shared" si="899"/>
        <v>0</v>
      </c>
      <c r="N790" s="26">
        <f t="shared" si="899"/>
        <v>0</v>
      </c>
      <c r="O790" s="26">
        <f t="shared" si="899"/>
        <v>0</v>
      </c>
      <c r="P790" s="26">
        <f t="shared" si="899"/>
        <v>0</v>
      </c>
      <c r="Q790" s="26">
        <f t="shared" si="899"/>
        <v>0</v>
      </c>
      <c r="R790" s="26">
        <f t="shared" ref="R790:AF790" si="900">R564+R677</f>
        <v>0</v>
      </c>
      <c r="S790" s="26">
        <f t="shared" si="900"/>
        <v>0</v>
      </c>
      <c r="T790" s="26">
        <f t="shared" si="900"/>
        <v>0</v>
      </c>
      <c r="U790" s="26">
        <f t="shared" si="900"/>
        <v>0</v>
      </c>
      <c r="V790" s="26">
        <f t="shared" si="900"/>
        <v>0</v>
      </c>
      <c r="W790" s="26">
        <f t="shared" si="900"/>
        <v>0</v>
      </c>
      <c r="X790" s="26">
        <f t="shared" si="900"/>
        <v>0</v>
      </c>
      <c r="Y790" s="26">
        <f t="shared" si="900"/>
        <v>0</v>
      </c>
      <c r="Z790" s="26">
        <f t="shared" si="900"/>
        <v>0</v>
      </c>
      <c r="AA790" s="26">
        <f t="shared" si="900"/>
        <v>0</v>
      </c>
      <c r="AB790" s="26">
        <f t="shared" si="900"/>
        <v>0</v>
      </c>
      <c r="AC790" s="26">
        <f t="shared" si="900"/>
        <v>0</v>
      </c>
      <c r="AD790" s="26">
        <f t="shared" si="900"/>
        <v>0</v>
      </c>
      <c r="AE790" s="26">
        <f t="shared" si="900"/>
        <v>0</v>
      </c>
      <c r="AF790" s="26">
        <f t="shared" si="900"/>
        <v>0</v>
      </c>
    </row>
    <row r="791" spans="2:32" s="13" customFormat="1" ht="15" x14ac:dyDescent="0.25">
      <c r="B791" s="47" t="s">
        <v>63</v>
      </c>
      <c r="C791" s="26">
        <f t="shared" ref="C791" si="901">C792+C793+C794+C795+C796</f>
        <v>0</v>
      </c>
      <c r="D791" s="26">
        <f t="shared" ref="D791:Q791" si="902">D792+D793+D794+D795+D796</f>
        <v>0</v>
      </c>
      <c r="E791" s="26">
        <f t="shared" si="902"/>
        <v>0</v>
      </c>
      <c r="F791" s="26">
        <f t="shared" si="902"/>
        <v>0</v>
      </c>
      <c r="G791" s="26">
        <f t="shared" si="902"/>
        <v>0</v>
      </c>
      <c r="H791" s="26">
        <f t="shared" si="902"/>
        <v>0</v>
      </c>
      <c r="I791" s="26">
        <f t="shared" si="902"/>
        <v>0</v>
      </c>
      <c r="J791" s="26">
        <f t="shared" si="902"/>
        <v>0</v>
      </c>
      <c r="K791" s="26">
        <f t="shared" si="902"/>
        <v>0</v>
      </c>
      <c r="L791" s="26">
        <f t="shared" si="902"/>
        <v>0</v>
      </c>
      <c r="M791" s="26">
        <f t="shared" si="902"/>
        <v>0</v>
      </c>
      <c r="N791" s="26">
        <f t="shared" si="902"/>
        <v>0</v>
      </c>
      <c r="O791" s="26">
        <f t="shared" si="902"/>
        <v>0</v>
      </c>
      <c r="P791" s="26">
        <f t="shared" si="902"/>
        <v>0</v>
      </c>
      <c r="Q791" s="26">
        <f t="shared" si="902"/>
        <v>0</v>
      </c>
      <c r="R791" s="26">
        <f t="shared" ref="R791:AF791" si="903">R792+R793+R794+R795+R796</f>
        <v>0</v>
      </c>
      <c r="S791" s="26">
        <f t="shared" si="903"/>
        <v>0</v>
      </c>
      <c r="T791" s="26">
        <f t="shared" si="903"/>
        <v>0</v>
      </c>
      <c r="U791" s="26">
        <f t="shared" si="903"/>
        <v>0</v>
      </c>
      <c r="V791" s="26">
        <f t="shared" si="903"/>
        <v>0</v>
      </c>
      <c r="W791" s="26">
        <f t="shared" si="903"/>
        <v>0</v>
      </c>
      <c r="X791" s="26">
        <f t="shared" si="903"/>
        <v>0</v>
      </c>
      <c r="Y791" s="26">
        <f t="shared" si="903"/>
        <v>0</v>
      </c>
      <c r="Z791" s="26">
        <f t="shared" si="903"/>
        <v>0</v>
      </c>
      <c r="AA791" s="26">
        <f t="shared" si="903"/>
        <v>0</v>
      </c>
      <c r="AB791" s="26">
        <f t="shared" si="903"/>
        <v>0</v>
      </c>
      <c r="AC791" s="26">
        <f t="shared" si="903"/>
        <v>0</v>
      </c>
      <c r="AD791" s="26">
        <f t="shared" si="903"/>
        <v>0</v>
      </c>
      <c r="AE791" s="26">
        <f t="shared" si="903"/>
        <v>0</v>
      </c>
      <c r="AF791" s="26">
        <f t="shared" si="903"/>
        <v>0</v>
      </c>
    </row>
    <row r="792" spans="2:32" s="13" customFormat="1" ht="15" x14ac:dyDescent="0.25">
      <c r="B792" s="17" t="s">
        <v>64</v>
      </c>
      <c r="C792" s="23">
        <f t="shared" ref="C792:Q792" si="904">C566+C679</f>
        <v>0</v>
      </c>
      <c r="D792" s="23">
        <f t="shared" si="904"/>
        <v>0</v>
      </c>
      <c r="E792" s="23">
        <f t="shared" si="904"/>
        <v>0</v>
      </c>
      <c r="F792" s="23">
        <f t="shared" si="904"/>
        <v>0</v>
      </c>
      <c r="G792" s="23">
        <f t="shared" si="904"/>
        <v>0</v>
      </c>
      <c r="H792" s="23">
        <f t="shared" si="904"/>
        <v>0</v>
      </c>
      <c r="I792" s="23">
        <f t="shared" si="904"/>
        <v>0</v>
      </c>
      <c r="J792" s="23">
        <f t="shared" si="904"/>
        <v>0</v>
      </c>
      <c r="K792" s="23">
        <f t="shared" si="904"/>
        <v>0</v>
      </c>
      <c r="L792" s="23">
        <f t="shared" si="904"/>
        <v>0</v>
      </c>
      <c r="M792" s="23">
        <f t="shared" si="904"/>
        <v>0</v>
      </c>
      <c r="N792" s="23">
        <f t="shared" si="904"/>
        <v>0</v>
      </c>
      <c r="O792" s="23">
        <f t="shared" si="904"/>
        <v>0</v>
      </c>
      <c r="P792" s="23">
        <f t="shared" si="904"/>
        <v>0</v>
      </c>
      <c r="Q792" s="23">
        <f t="shared" si="904"/>
        <v>0</v>
      </c>
      <c r="R792" s="23">
        <f t="shared" ref="R792:AF792" si="905">R566+R679</f>
        <v>0</v>
      </c>
      <c r="S792" s="23">
        <f t="shared" si="905"/>
        <v>0</v>
      </c>
      <c r="T792" s="23">
        <f t="shared" si="905"/>
        <v>0</v>
      </c>
      <c r="U792" s="23">
        <f t="shared" si="905"/>
        <v>0</v>
      </c>
      <c r="V792" s="23">
        <f t="shared" si="905"/>
        <v>0</v>
      </c>
      <c r="W792" s="23">
        <f t="shared" si="905"/>
        <v>0</v>
      </c>
      <c r="X792" s="23">
        <f t="shared" si="905"/>
        <v>0</v>
      </c>
      <c r="Y792" s="23">
        <f t="shared" si="905"/>
        <v>0</v>
      </c>
      <c r="Z792" s="23">
        <f t="shared" si="905"/>
        <v>0</v>
      </c>
      <c r="AA792" s="23">
        <f t="shared" si="905"/>
        <v>0</v>
      </c>
      <c r="AB792" s="23">
        <f t="shared" si="905"/>
        <v>0</v>
      </c>
      <c r="AC792" s="23">
        <f t="shared" si="905"/>
        <v>0</v>
      </c>
      <c r="AD792" s="23">
        <f t="shared" si="905"/>
        <v>0</v>
      </c>
      <c r="AE792" s="23">
        <f t="shared" si="905"/>
        <v>0</v>
      </c>
      <c r="AF792" s="23">
        <f t="shared" si="905"/>
        <v>0</v>
      </c>
    </row>
    <row r="793" spans="2:32" s="13" customFormat="1" ht="15" x14ac:dyDescent="0.25">
      <c r="B793" s="17" t="s">
        <v>65</v>
      </c>
      <c r="C793" s="23">
        <f t="shared" ref="C793:Q793" si="906">C567+C680</f>
        <v>0</v>
      </c>
      <c r="D793" s="23">
        <f t="shared" si="906"/>
        <v>0</v>
      </c>
      <c r="E793" s="23">
        <f t="shared" si="906"/>
        <v>0</v>
      </c>
      <c r="F793" s="23">
        <f t="shared" si="906"/>
        <v>0</v>
      </c>
      <c r="G793" s="23">
        <f t="shared" si="906"/>
        <v>0</v>
      </c>
      <c r="H793" s="23">
        <f t="shared" si="906"/>
        <v>0</v>
      </c>
      <c r="I793" s="23">
        <f t="shared" si="906"/>
        <v>0</v>
      </c>
      <c r="J793" s="23">
        <f t="shared" si="906"/>
        <v>0</v>
      </c>
      <c r="K793" s="23">
        <f t="shared" si="906"/>
        <v>0</v>
      </c>
      <c r="L793" s="23">
        <f t="shared" si="906"/>
        <v>0</v>
      </c>
      <c r="M793" s="23">
        <f t="shared" si="906"/>
        <v>0</v>
      </c>
      <c r="N793" s="23">
        <f t="shared" si="906"/>
        <v>0</v>
      </c>
      <c r="O793" s="23">
        <f t="shared" si="906"/>
        <v>0</v>
      </c>
      <c r="P793" s="23">
        <f t="shared" si="906"/>
        <v>0</v>
      </c>
      <c r="Q793" s="23">
        <f t="shared" si="906"/>
        <v>0</v>
      </c>
      <c r="R793" s="23">
        <f t="shared" ref="R793:AF793" si="907">R567+R680</f>
        <v>0</v>
      </c>
      <c r="S793" s="23">
        <f t="shared" si="907"/>
        <v>0</v>
      </c>
      <c r="T793" s="23">
        <f t="shared" si="907"/>
        <v>0</v>
      </c>
      <c r="U793" s="23">
        <f t="shared" si="907"/>
        <v>0</v>
      </c>
      <c r="V793" s="23">
        <f t="shared" si="907"/>
        <v>0</v>
      </c>
      <c r="W793" s="23">
        <f t="shared" si="907"/>
        <v>0</v>
      </c>
      <c r="X793" s="23">
        <f t="shared" si="907"/>
        <v>0</v>
      </c>
      <c r="Y793" s="23">
        <f t="shared" si="907"/>
        <v>0</v>
      </c>
      <c r="Z793" s="23">
        <f t="shared" si="907"/>
        <v>0</v>
      </c>
      <c r="AA793" s="23">
        <f t="shared" si="907"/>
        <v>0</v>
      </c>
      <c r="AB793" s="23">
        <f t="shared" si="907"/>
        <v>0</v>
      </c>
      <c r="AC793" s="23">
        <f t="shared" si="907"/>
        <v>0</v>
      </c>
      <c r="AD793" s="23">
        <f t="shared" si="907"/>
        <v>0</v>
      </c>
      <c r="AE793" s="23">
        <f t="shared" si="907"/>
        <v>0</v>
      </c>
      <c r="AF793" s="23">
        <f t="shared" si="907"/>
        <v>0</v>
      </c>
    </row>
    <row r="794" spans="2:32" s="13" customFormat="1" ht="15" x14ac:dyDescent="0.25">
      <c r="B794" s="17" t="s">
        <v>66</v>
      </c>
      <c r="C794" s="23">
        <f t="shared" ref="C794:Q794" si="908">C568+C681</f>
        <v>0</v>
      </c>
      <c r="D794" s="23">
        <f t="shared" si="908"/>
        <v>0</v>
      </c>
      <c r="E794" s="23">
        <f t="shared" si="908"/>
        <v>0</v>
      </c>
      <c r="F794" s="23">
        <f t="shared" si="908"/>
        <v>0</v>
      </c>
      <c r="G794" s="23">
        <f t="shared" si="908"/>
        <v>0</v>
      </c>
      <c r="H794" s="23">
        <f t="shared" si="908"/>
        <v>0</v>
      </c>
      <c r="I794" s="23">
        <f t="shared" si="908"/>
        <v>0</v>
      </c>
      <c r="J794" s="23">
        <f t="shared" si="908"/>
        <v>0</v>
      </c>
      <c r="K794" s="23">
        <f t="shared" si="908"/>
        <v>0</v>
      </c>
      <c r="L794" s="23">
        <f t="shared" si="908"/>
        <v>0</v>
      </c>
      <c r="M794" s="23">
        <f t="shared" si="908"/>
        <v>0</v>
      </c>
      <c r="N794" s="23">
        <f t="shared" si="908"/>
        <v>0</v>
      </c>
      <c r="O794" s="23">
        <f t="shared" si="908"/>
        <v>0</v>
      </c>
      <c r="P794" s="23">
        <f t="shared" si="908"/>
        <v>0</v>
      </c>
      <c r="Q794" s="23">
        <f t="shared" si="908"/>
        <v>0</v>
      </c>
      <c r="R794" s="23">
        <f t="shared" ref="R794:AF794" si="909">R568+R681</f>
        <v>0</v>
      </c>
      <c r="S794" s="23">
        <f t="shared" si="909"/>
        <v>0</v>
      </c>
      <c r="T794" s="23">
        <f t="shared" si="909"/>
        <v>0</v>
      </c>
      <c r="U794" s="23">
        <f t="shared" si="909"/>
        <v>0</v>
      </c>
      <c r="V794" s="23">
        <f t="shared" si="909"/>
        <v>0</v>
      </c>
      <c r="W794" s="23">
        <f t="shared" si="909"/>
        <v>0</v>
      </c>
      <c r="X794" s="23">
        <f t="shared" si="909"/>
        <v>0</v>
      </c>
      <c r="Y794" s="23">
        <f t="shared" si="909"/>
        <v>0</v>
      </c>
      <c r="Z794" s="23">
        <f t="shared" si="909"/>
        <v>0</v>
      </c>
      <c r="AA794" s="23">
        <f t="shared" si="909"/>
        <v>0</v>
      </c>
      <c r="AB794" s="23">
        <f t="shared" si="909"/>
        <v>0</v>
      </c>
      <c r="AC794" s="23">
        <f t="shared" si="909"/>
        <v>0</v>
      </c>
      <c r="AD794" s="23">
        <f t="shared" si="909"/>
        <v>0</v>
      </c>
      <c r="AE794" s="23">
        <f t="shared" si="909"/>
        <v>0</v>
      </c>
      <c r="AF794" s="23">
        <f t="shared" si="909"/>
        <v>0</v>
      </c>
    </row>
    <row r="795" spans="2:32" s="13" customFormat="1" ht="45" x14ac:dyDescent="0.25">
      <c r="B795" s="17" t="s">
        <v>67</v>
      </c>
      <c r="C795" s="23">
        <f t="shared" ref="C795:Q795" si="910">C569+C682</f>
        <v>0</v>
      </c>
      <c r="D795" s="23">
        <f t="shared" si="910"/>
        <v>0</v>
      </c>
      <c r="E795" s="23">
        <f t="shared" si="910"/>
        <v>0</v>
      </c>
      <c r="F795" s="23">
        <f t="shared" si="910"/>
        <v>0</v>
      </c>
      <c r="G795" s="23">
        <f t="shared" si="910"/>
        <v>0</v>
      </c>
      <c r="H795" s="23">
        <f t="shared" si="910"/>
        <v>0</v>
      </c>
      <c r="I795" s="23">
        <f t="shared" si="910"/>
        <v>0</v>
      </c>
      <c r="J795" s="23">
        <f t="shared" si="910"/>
        <v>0</v>
      </c>
      <c r="K795" s="23">
        <f t="shared" si="910"/>
        <v>0</v>
      </c>
      <c r="L795" s="23">
        <f t="shared" si="910"/>
        <v>0</v>
      </c>
      <c r="M795" s="23">
        <f t="shared" si="910"/>
        <v>0</v>
      </c>
      <c r="N795" s="23">
        <f t="shared" si="910"/>
        <v>0</v>
      </c>
      <c r="O795" s="23">
        <f t="shared" si="910"/>
        <v>0</v>
      </c>
      <c r="P795" s="23">
        <f t="shared" si="910"/>
        <v>0</v>
      </c>
      <c r="Q795" s="23">
        <f t="shared" si="910"/>
        <v>0</v>
      </c>
      <c r="R795" s="23">
        <f t="shared" ref="R795:AF795" si="911">R569+R682</f>
        <v>0</v>
      </c>
      <c r="S795" s="23">
        <f t="shared" si="911"/>
        <v>0</v>
      </c>
      <c r="T795" s="23">
        <f t="shared" si="911"/>
        <v>0</v>
      </c>
      <c r="U795" s="23">
        <f t="shared" si="911"/>
        <v>0</v>
      </c>
      <c r="V795" s="23">
        <f t="shared" si="911"/>
        <v>0</v>
      </c>
      <c r="W795" s="23">
        <f t="shared" si="911"/>
        <v>0</v>
      </c>
      <c r="X795" s="23">
        <f t="shared" si="911"/>
        <v>0</v>
      </c>
      <c r="Y795" s="23">
        <f t="shared" si="911"/>
        <v>0</v>
      </c>
      <c r="Z795" s="23">
        <f t="shared" si="911"/>
        <v>0</v>
      </c>
      <c r="AA795" s="23">
        <f t="shared" si="911"/>
        <v>0</v>
      </c>
      <c r="AB795" s="23">
        <f t="shared" si="911"/>
        <v>0</v>
      </c>
      <c r="AC795" s="23">
        <f t="shared" si="911"/>
        <v>0</v>
      </c>
      <c r="AD795" s="23">
        <f t="shared" si="911"/>
        <v>0</v>
      </c>
      <c r="AE795" s="23">
        <f t="shared" si="911"/>
        <v>0</v>
      </c>
      <c r="AF795" s="23">
        <f t="shared" si="911"/>
        <v>0</v>
      </c>
    </row>
    <row r="796" spans="2:32" s="13" customFormat="1" ht="15" x14ac:dyDescent="0.25">
      <c r="B796" s="17" t="s">
        <v>68</v>
      </c>
      <c r="C796" s="23">
        <f t="shared" ref="C796:Q796" si="912">C570+C683</f>
        <v>0</v>
      </c>
      <c r="D796" s="23">
        <f t="shared" si="912"/>
        <v>0</v>
      </c>
      <c r="E796" s="23">
        <f t="shared" si="912"/>
        <v>0</v>
      </c>
      <c r="F796" s="23">
        <f t="shared" si="912"/>
        <v>0</v>
      </c>
      <c r="G796" s="23">
        <f t="shared" si="912"/>
        <v>0</v>
      </c>
      <c r="H796" s="23">
        <f t="shared" si="912"/>
        <v>0</v>
      </c>
      <c r="I796" s="23">
        <f t="shared" si="912"/>
        <v>0</v>
      </c>
      <c r="J796" s="23">
        <f t="shared" si="912"/>
        <v>0</v>
      </c>
      <c r="K796" s="23">
        <f t="shared" si="912"/>
        <v>0</v>
      </c>
      <c r="L796" s="23">
        <f t="shared" si="912"/>
        <v>0</v>
      </c>
      <c r="M796" s="23">
        <f t="shared" si="912"/>
        <v>0</v>
      </c>
      <c r="N796" s="23">
        <f t="shared" si="912"/>
        <v>0</v>
      </c>
      <c r="O796" s="23">
        <f t="shared" si="912"/>
        <v>0</v>
      </c>
      <c r="P796" s="23">
        <f t="shared" si="912"/>
        <v>0</v>
      </c>
      <c r="Q796" s="23">
        <f t="shared" si="912"/>
        <v>0</v>
      </c>
      <c r="R796" s="23">
        <f t="shared" ref="R796:AF796" si="913">R570+R683</f>
        <v>0</v>
      </c>
      <c r="S796" s="23">
        <f t="shared" si="913"/>
        <v>0</v>
      </c>
      <c r="T796" s="23">
        <f t="shared" si="913"/>
        <v>0</v>
      </c>
      <c r="U796" s="23">
        <f t="shared" si="913"/>
        <v>0</v>
      </c>
      <c r="V796" s="23">
        <f t="shared" si="913"/>
        <v>0</v>
      </c>
      <c r="W796" s="23">
        <f t="shared" si="913"/>
        <v>0</v>
      </c>
      <c r="X796" s="23">
        <f t="shared" si="913"/>
        <v>0</v>
      </c>
      <c r="Y796" s="23">
        <f t="shared" si="913"/>
        <v>0</v>
      </c>
      <c r="Z796" s="23">
        <f t="shared" si="913"/>
        <v>0</v>
      </c>
      <c r="AA796" s="23">
        <f t="shared" si="913"/>
        <v>0</v>
      </c>
      <c r="AB796" s="23">
        <f t="shared" si="913"/>
        <v>0</v>
      </c>
      <c r="AC796" s="23">
        <f t="shared" si="913"/>
        <v>0</v>
      </c>
      <c r="AD796" s="23">
        <f t="shared" si="913"/>
        <v>0</v>
      </c>
      <c r="AE796" s="23">
        <f t="shared" si="913"/>
        <v>0</v>
      </c>
      <c r="AF796" s="23">
        <f t="shared" si="913"/>
        <v>0</v>
      </c>
    </row>
    <row r="797" spans="2:32" s="13" customFormat="1" ht="30" x14ac:dyDescent="0.25">
      <c r="B797" s="47" t="s">
        <v>69</v>
      </c>
      <c r="C797" s="26">
        <f t="shared" ref="C797" si="914">C790+C791</f>
        <v>0</v>
      </c>
      <c r="D797" s="26">
        <f t="shared" ref="D797:Q797" si="915">D790+D791</f>
        <v>0</v>
      </c>
      <c r="E797" s="26">
        <f t="shared" si="915"/>
        <v>0</v>
      </c>
      <c r="F797" s="26">
        <f t="shared" si="915"/>
        <v>0</v>
      </c>
      <c r="G797" s="26">
        <f t="shared" si="915"/>
        <v>0</v>
      </c>
      <c r="H797" s="26">
        <f t="shared" si="915"/>
        <v>0</v>
      </c>
      <c r="I797" s="26">
        <f t="shared" si="915"/>
        <v>0</v>
      </c>
      <c r="J797" s="26">
        <f t="shared" si="915"/>
        <v>0</v>
      </c>
      <c r="K797" s="26">
        <f t="shared" si="915"/>
        <v>0</v>
      </c>
      <c r="L797" s="26">
        <f t="shared" si="915"/>
        <v>0</v>
      </c>
      <c r="M797" s="26">
        <f t="shared" si="915"/>
        <v>0</v>
      </c>
      <c r="N797" s="26">
        <f t="shared" si="915"/>
        <v>0</v>
      </c>
      <c r="O797" s="26">
        <f t="shared" si="915"/>
        <v>0</v>
      </c>
      <c r="P797" s="26">
        <f t="shared" si="915"/>
        <v>0</v>
      </c>
      <c r="Q797" s="26">
        <f t="shared" si="915"/>
        <v>0</v>
      </c>
      <c r="R797" s="26">
        <f t="shared" ref="R797:AF797" si="916">R790+R791</f>
        <v>0</v>
      </c>
      <c r="S797" s="26">
        <f t="shared" si="916"/>
        <v>0</v>
      </c>
      <c r="T797" s="26">
        <f t="shared" si="916"/>
        <v>0</v>
      </c>
      <c r="U797" s="26">
        <f t="shared" si="916"/>
        <v>0</v>
      </c>
      <c r="V797" s="26">
        <f t="shared" si="916"/>
        <v>0</v>
      </c>
      <c r="W797" s="26">
        <f t="shared" si="916"/>
        <v>0</v>
      </c>
      <c r="X797" s="26">
        <f t="shared" si="916"/>
        <v>0</v>
      </c>
      <c r="Y797" s="26">
        <f t="shared" si="916"/>
        <v>0</v>
      </c>
      <c r="Z797" s="26">
        <f t="shared" si="916"/>
        <v>0</v>
      </c>
      <c r="AA797" s="26">
        <f t="shared" si="916"/>
        <v>0</v>
      </c>
      <c r="AB797" s="26">
        <f t="shared" si="916"/>
        <v>0</v>
      </c>
      <c r="AC797" s="26">
        <f t="shared" si="916"/>
        <v>0</v>
      </c>
      <c r="AD797" s="26">
        <f t="shared" si="916"/>
        <v>0</v>
      </c>
      <c r="AE797" s="26">
        <f t="shared" si="916"/>
        <v>0</v>
      </c>
      <c r="AF797" s="26">
        <f t="shared" si="916"/>
        <v>0</v>
      </c>
    </row>
    <row r="798" spans="2:32" s="13" customFormat="1" ht="30" x14ac:dyDescent="0.25">
      <c r="B798" s="54" t="s">
        <v>70</v>
      </c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2:32" s="13" customFormat="1" ht="15" x14ac:dyDescent="0.25">
      <c r="B799" s="47" t="s">
        <v>71</v>
      </c>
      <c r="C799" s="26">
        <f t="shared" ref="C799" si="917">C800+C801+C802</f>
        <v>0</v>
      </c>
      <c r="D799" s="26">
        <f t="shared" ref="D799:Q799" si="918">D800+D801+D802</f>
        <v>0</v>
      </c>
      <c r="E799" s="26">
        <f t="shared" si="918"/>
        <v>0</v>
      </c>
      <c r="F799" s="26">
        <f t="shared" si="918"/>
        <v>0</v>
      </c>
      <c r="G799" s="26">
        <f t="shared" si="918"/>
        <v>0</v>
      </c>
      <c r="H799" s="26">
        <f t="shared" si="918"/>
        <v>0</v>
      </c>
      <c r="I799" s="26">
        <f t="shared" si="918"/>
        <v>0</v>
      </c>
      <c r="J799" s="26">
        <f t="shared" si="918"/>
        <v>0</v>
      </c>
      <c r="K799" s="26">
        <f t="shared" si="918"/>
        <v>0</v>
      </c>
      <c r="L799" s="26">
        <f t="shared" si="918"/>
        <v>0</v>
      </c>
      <c r="M799" s="26">
        <f t="shared" si="918"/>
        <v>0</v>
      </c>
      <c r="N799" s="26">
        <f t="shared" si="918"/>
        <v>0</v>
      </c>
      <c r="O799" s="26">
        <f t="shared" si="918"/>
        <v>0</v>
      </c>
      <c r="P799" s="26">
        <f t="shared" si="918"/>
        <v>0</v>
      </c>
      <c r="Q799" s="26">
        <f t="shared" si="918"/>
        <v>0</v>
      </c>
      <c r="R799" s="26">
        <f t="shared" ref="R799:AF799" si="919">R800+R801+R802</f>
        <v>0</v>
      </c>
      <c r="S799" s="26">
        <f t="shared" si="919"/>
        <v>0</v>
      </c>
      <c r="T799" s="26">
        <f t="shared" si="919"/>
        <v>0</v>
      </c>
      <c r="U799" s="26">
        <f t="shared" si="919"/>
        <v>0</v>
      </c>
      <c r="V799" s="26">
        <f t="shared" si="919"/>
        <v>0</v>
      </c>
      <c r="W799" s="26">
        <f t="shared" si="919"/>
        <v>0</v>
      </c>
      <c r="X799" s="26">
        <f t="shared" si="919"/>
        <v>0</v>
      </c>
      <c r="Y799" s="26">
        <f t="shared" si="919"/>
        <v>0</v>
      </c>
      <c r="Z799" s="26">
        <f t="shared" si="919"/>
        <v>0</v>
      </c>
      <c r="AA799" s="26">
        <f t="shared" si="919"/>
        <v>0</v>
      </c>
      <c r="AB799" s="26">
        <f t="shared" si="919"/>
        <v>0</v>
      </c>
      <c r="AC799" s="26">
        <f t="shared" si="919"/>
        <v>0</v>
      </c>
      <c r="AD799" s="26">
        <f t="shared" si="919"/>
        <v>0</v>
      </c>
      <c r="AE799" s="26">
        <f t="shared" si="919"/>
        <v>0</v>
      </c>
      <c r="AF799" s="26">
        <f t="shared" si="919"/>
        <v>0</v>
      </c>
    </row>
    <row r="800" spans="2:32" s="13" customFormat="1" ht="15" x14ac:dyDescent="0.25">
      <c r="B800" s="17" t="s">
        <v>72</v>
      </c>
      <c r="C800" s="23">
        <f t="shared" ref="C800:Q800" si="920">C574+C687</f>
        <v>0</v>
      </c>
      <c r="D800" s="23">
        <f t="shared" si="920"/>
        <v>0</v>
      </c>
      <c r="E800" s="23">
        <f t="shared" si="920"/>
        <v>0</v>
      </c>
      <c r="F800" s="23">
        <f t="shared" si="920"/>
        <v>0</v>
      </c>
      <c r="G800" s="23">
        <f t="shared" si="920"/>
        <v>0</v>
      </c>
      <c r="H800" s="23">
        <f t="shared" si="920"/>
        <v>0</v>
      </c>
      <c r="I800" s="23">
        <f t="shared" si="920"/>
        <v>0</v>
      </c>
      <c r="J800" s="23">
        <f t="shared" si="920"/>
        <v>0</v>
      </c>
      <c r="K800" s="23">
        <f t="shared" si="920"/>
        <v>0</v>
      </c>
      <c r="L800" s="23">
        <f t="shared" si="920"/>
        <v>0</v>
      </c>
      <c r="M800" s="23">
        <f t="shared" si="920"/>
        <v>0</v>
      </c>
      <c r="N800" s="23">
        <f t="shared" si="920"/>
        <v>0</v>
      </c>
      <c r="O800" s="23">
        <f t="shared" si="920"/>
        <v>0</v>
      </c>
      <c r="P800" s="23">
        <f t="shared" si="920"/>
        <v>0</v>
      </c>
      <c r="Q800" s="23">
        <f t="shared" si="920"/>
        <v>0</v>
      </c>
      <c r="R800" s="23">
        <f t="shared" ref="R800:AF800" si="921">R574+R687</f>
        <v>0</v>
      </c>
      <c r="S800" s="23">
        <f t="shared" si="921"/>
        <v>0</v>
      </c>
      <c r="T800" s="23">
        <f t="shared" si="921"/>
        <v>0</v>
      </c>
      <c r="U800" s="23">
        <f t="shared" si="921"/>
        <v>0</v>
      </c>
      <c r="V800" s="23">
        <f t="shared" si="921"/>
        <v>0</v>
      </c>
      <c r="W800" s="23">
        <f t="shared" si="921"/>
        <v>0</v>
      </c>
      <c r="X800" s="23">
        <f t="shared" si="921"/>
        <v>0</v>
      </c>
      <c r="Y800" s="23">
        <f t="shared" si="921"/>
        <v>0</v>
      </c>
      <c r="Z800" s="23">
        <f t="shared" si="921"/>
        <v>0</v>
      </c>
      <c r="AA800" s="23">
        <f t="shared" si="921"/>
        <v>0</v>
      </c>
      <c r="AB800" s="23">
        <f t="shared" si="921"/>
        <v>0</v>
      </c>
      <c r="AC800" s="23">
        <f t="shared" si="921"/>
        <v>0</v>
      </c>
      <c r="AD800" s="23">
        <f t="shared" si="921"/>
        <v>0</v>
      </c>
      <c r="AE800" s="23">
        <f t="shared" si="921"/>
        <v>0</v>
      </c>
      <c r="AF800" s="23">
        <f t="shared" si="921"/>
        <v>0</v>
      </c>
    </row>
    <row r="801" spans="2:32" s="13" customFormat="1" ht="30" x14ac:dyDescent="0.25">
      <c r="B801" s="17" t="s">
        <v>73</v>
      </c>
      <c r="C801" s="23">
        <f t="shared" ref="C801:Q801" si="922">C575+C688</f>
        <v>0</v>
      </c>
      <c r="D801" s="23">
        <f t="shared" si="922"/>
        <v>0</v>
      </c>
      <c r="E801" s="23">
        <f t="shared" si="922"/>
        <v>0</v>
      </c>
      <c r="F801" s="23">
        <f t="shared" si="922"/>
        <v>0</v>
      </c>
      <c r="G801" s="23">
        <f t="shared" si="922"/>
        <v>0</v>
      </c>
      <c r="H801" s="23">
        <f t="shared" si="922"/>
        <v>0</v>
      </c>
      <c r="I801" s="23">
        <f t="shared" si="922"/>
        <v>0</v>
      </c>
      <c r="J801" s="23">
        <f t="shared" si="922"/>
        <v>0</v>
      </c>
      <c r="K801" s="23">
        <f t="shared" si="922"/>
        <v>0</v>
      </c>
      <c r="L801" s="23">
        <f t="shared" si="922"/>
        <v>0</v>
      </c>
      <c r="M801" s="23">
        <f t="shared" si="922"/>
        <v>0</v>
      </c>
      <c r="N801" s="23">
        <f t="shared" si="922"/>
        <v>0</v>
      </c>
      <c r="O801" s="23">
        <f t="shared" si="922"/>
        <v>0</v>
      </c>
      <c r="P801" s="23">
        <f t="shared" si="922"/>
        <v>0</v>
      </c>
      <c r="Q801" s="23">
        <f t="shared" si="922"/>
        <v>0</v>
      </c>
      <c r="R801" s="23">
        <f t="shared" ref="R801:AF801" si="923">R575+R688</f>
        <v>0</v>
      </c>
      <c r="S801" s="23">
        <f t="shared" si="923"/>
        <v>0</v>
      </c>
      <c r="T801" s="23">
        <f t="shared" si="923"/>
        <v>0</v>
      </c>
      <c r="U801" s="23">
        <f t="shared" si="923"/>
        <v>0</v>
      </c>
      <c r="V801" s="23">
        <f t="shared" si="923"/>
        <v>0</v>
      </c>
      <c r="W801" s="23">
        <f t="shared" si="923"/>
        <v>0</v>
      </c>
      <c r="X801" s="23">
        <f t="shared" si="923"/>
        <v>0</v>
      </c>
      <c r="Y801" s="23">
        <f t="shared" si="923"/>
        <v>0</v>
      </c>
      <c r="Z801" s="23">
        <f t="shared" si="923"/>
        <v>0</v>
      </c>
      <c r="AA801" s="23">
        <f t="shared" si="923"/>
        <v>0</v>
      </c>
      <c r="AB801" s="23">
        <f t="shared" si="923"/>
        <v>0</v>
      </c>
      <c r="AC801" s="23">
        <f t="shared" si="923"/>
        <v>0</v>
      </c>
      <c r="AD801" s="23">
        <f t="shared" si="923"/>
        <v>0</v>
      </c>
      <c r="AE801" s="23">
        <f t="shared" si="923"/>
        <v>0</v>
      </c>
      <c r="AF801" s="23">
        <f t="shared" si="923"/>
        <v>0</v>
      </c>
    </row>
    <row r="802" spans="2:32" s="13" customFormat="1" ht="30" x14ac:dyDescent="0.25">
      <c r="B802" s="17" t="s">
        <v>74</v>
      </c>
      <c r="C802" s="23">
        <f t="shared" ref="C802:Q802" si="924">C576+C689</f>
        <v>0</v>
      </c>
      <c r="D802" s="23">
        <f t="shared" si="924"/>
        <v>0</v>
      </c>
      <c r="E802" s="23">
        <f t="shared" si="924"/>
        <v>0</v>
      </c>
      <c r="F802" s="23">
        <f t="shared" si="924"/>
        <v>0</v>
      </c>
      <c r="G802" s="23">
        <f t="shared" si="924"/>
        <v>0</v>
      </c>
      <c r="H802" s="23">
        <f t="shared" si="924"/>
        <v>0</v>
      </c>
      <c r="I802" s="23">
        <f t="shared" si="924"/>
        <v>0</v>
      </c>
      <c r="J802" s="23">
        <f t="shared" si="924"/>
        <v>0</v>
      </c>
      <c r="K802" s="23">
        <f t="shared" si="924"/>
        <v>0</v>
      </c>
      <c r="L802" s="23">
        <f t="shared" si="924"/>
        <v>0</v>
      </c>
      <c r="M802" s="23">
        <f t="shared" si="924"/>
        <v>0</v>
      </c>
      <c r="N802" s="23">
        <f t="shared" si="924"/>
        <v>0</v>
      </c>
      <c r="O802" s="23">
        <f t="shared" si="924"/>
        <v>0</v>
      </c>
      <c r="P802" s="23">
        <f t="shared" si="924"/>
        <v>0</v>
      </c>
      <c r="Q802" s="23">
        <f t="shared" si="924"/>
        <v>0</v>
      </c>
      <c r="R802" s="23">
        <f t="shared" ref="R802:AF802" si="925">R576+R689</f>
        <v>0</v>
      </c>
      <c r="S802" s="23">
        <f t="shared" si="925"/>
        <v>0</v>
      </c>
      <c r="T802" s="23">
        <f t="shared" si="925"/>
        <v>0</v>
      </c>
      <c r="U802" s="23">
        <f t="shared" si="925"/>
        <v>0</v>
      </c>
      <c r="V802" s="23">
        <f t="shared" si="925"/>
        <v>0</v>
      </c>
      <c r="W802" s="23">
        <f t="shared" si="925"/>
        <v>0</v>
      </c>
      <c r="X802" s="23">
        <f t="shared" si="925"/>
        <v>0</v>
      </c>
      <c r="Y802" s="23">
        <f t="shared" si="925"/>
        <v>0</v>
      </c>
      <c r="Z802" s="23">
        <f t="shared" si="925"/>
        <v>0</v>
      </c>
      <c r="AA802" s="23">
        <f t="shared" si="925"/>
        <v>0</v>
      </c>
      <c r="AB802" s="23">
        <f t="shared" si="925"/>
        <v>0</v>
      </c>
      <c r="AC802" s="23">
        <f t="shared" si="925"/>
        <v>0</v>
      </c>
      <c r="AD802" s="23">
        <f t="shared" si="925"/>
        <v>0</v>
      </c>
      <c r="AE802" s="23">
        <f t="shared" si="925"/>
        <v>0</v>
      </c>
      <c r="AF802" s="23">
        <f t="shared" si="925"/>
        <v>0</v>
      </c>
    </row>
    <row r="803" spans="2:32" s="13" customFormat="1" ht="15" x14ac:dyDescent="0.25">
      <c r="B803" s="47" t="s">
        <v>75</v>
      </c>
      <c r="C803" s="26">
        <f t="shared" ref="C803" si="926">C804+C805</f>
        <v>0</v>
      </c>
      <c r="D803" s="26">
        <f t="shared" ref="D803:Q803" si="927">D804+D805</f>
        <v>0</v>
      </c>
      <c r="E803" s="26">
        <f t="shared" si="927"/>
        <v>0</v>
      </c>
      <c r="F803" s="26">
        <f t="shared" si="927"/>
        <v>0</v>
      </c>
      <c r="G803" s="26">
        <f t="shared" si="927"/>
        <v>0</v>
      </c>
      <c r="H803" s="26">
        <f t="shared" si="927"/>
        <v>0</v>
      </c>
      <c r="I803" s="26">
        <f t="shared" si="927"/>
        <v>0</v>
      </c>
      <c r="J803" s="26">
        <f t="shared" si="927"/>
        <v>0</v>
      </c>
      <c r="K803" s="26">
        <f t="shared" si="927"/>
        <v>0</v>
      </c>
      <c r="L803" s="26">
        <f t="shared" si="927"/>
        <v>0</v>
      </c>
      <c r="M803" s="26">
        <f t="shared" si="927"/>
        <v>0</v>
      </c>
      <c r="N803" s="26">
        <f t="shared" si="927"/>
        <v>0</v>
      </c>
      <c r="O803" s="26">
        <f t="shared" si="927"/>
        <v>0</v>
      </c>
      <c r="P803" s="26">
        <f t="shared" si="927"/>
        <v>0</v>
      </c>
      <c r="Q803" s="26">
        <f t="shared" si="927"/>
        <v>0</v>
      </c>
      <c r="R803" s="26">
        <f t="shared" ref="R803:AF803" si="928">R804+R805</f>
        <v>0</v>
      </c>
      <c r="S803" s="26">
        <f t="shared" si="928"/>
        <v>0</v>
      </c>
      <c r="T803" s="26">
        <f t="shared" si="928"/>
        <v>0</v>
      </c>
      <c r="U803" s="26">
        <f t="shared" si="928"/>
        <v>0</v>
      </c>
      <c r="V803" s="26">
        <f t="shared" si="928"/>
        <v>0</v>
      </c>
      <c r="W803" s="26">
        <f t="shared" si="928"/>
        <v>0</v>
      </c>
      <c r="X803" s="26">
        <f t="shared" si="928"/>
        <v>0</v>
      </c>
      <c r="Y803" s="26">
        <f t="shared" si="928"/>
        <v>0</v>
      </c>
      <c r="Z803" s="26">
        <f t="shared" si="928"/>
        <v>0</v>
      </c>
      <c r="AA803" s="26">
        <f t="shared" si="928"/>
        <v>0</v>
      </c>
      <c r="AB803" s="26">
        <f t="shared" si="928"/>
        <v>0</v>
      </c>
      <c r="AC803" s="26">
        <f t="shared" si="928"/>
        <v>0</v>
      </c>
      <c r="AD803" s="26">
        <f t="shared" si="928"/>
        <v>0</v>
      </c>
      <c r="AE803" s="26">
        <f t="shared" si="928"/>
        <v>0</v>
      </c>
      <c r="AF803" s="26">
        <f t="shared" si="928"/>
        <v>0</v>
      </c>
    </row>
    <row r="804" spans="2:32" s="13" customFormat="1" ht="15" x14ac:dyDescent="0.25">
      <c r="B804" s="17" t="s">
        <v>76</v>
      </c>
      <c r="C804" s="23">
        <f t="shared" ref="C804:Q804" si="929">C578+C691</f>
        <v>0</v>
      </c>
      <c r="D804" s="23">
        <f t="shared" si="929"/>
        <v>0</v>
      </c>
      <c r="E804" s="23">
        <f t="shared" si="929"/>
        <v>0</v>
      </c>
      <c r="F804" s="23">
        <f t="shared" si="929"/>
        <v>0</v>
      </c>
      <c r="G804" s="23">
        <f t="shared" si="929"/>
        <v>0</v>
      </c>
      <c r="H804" s="23">
        <f t="shared" si="929"/>
        <v>0</v>
      </c>
      <c r="I804" s="23">
        <f t="shared" si="929"/>
        <v>0</v>
      </c>
      <c r="J804" s="23">
        <f t="shared" si="929"/>
        <v>0</v>
      </c>
      <c r="K804" s="23">
        <f t="shared" si="929"/>
        <v>0</v>
      </c>
      <c r="L804" s="23">
        <f t="shared" si="929"/>
        <v>0</v>
      </c>
      <c r="M804" s="23">
        <f t="shared" si="929"/>
        <v>0</v>
      </c>
      <c r="N804" s="23">
        <f t="shared" si="929"/>
        <v>0</v>
      </c>
      <c r="O804" s="23">
        <f t="shared" si="929"/>
        <v>0</v>
      </c>
      <c r="P804" s="23">
        <f t="shared" si="929"/>
        <v>0</v>
      </c>
      <c r="Q804" s="23">
        <f t="shared" si="929"/>
        <v>0</v>
      </c>
      <c r="R804" s="23">
        <f t="shared" ref="R804:AF804" si="930">R578+R691</f>
        <v>0</v>
      </c>
      <c r="S804" s="23">
        <f t="shared" si="930"/>
        <v>0</v>
      </c>
      <c r="T804" s="23">
        <f t="shared" si="930"/>
        <v>0</v>
      </c>
      <c r="U804" s="23">
        <f t="shared" si="930"/>
        <v>0</v>
      </c>
      <c r="V804" s="23">
        <f t="shared" si="930"/>
        <v>0</v>
      </c>
      <c r="W804" s="23">
        <f t="shared" si="930"/>
        <v>0</v>
      </c>
      <c r="X804" s="23">
        <f t="shared" si="930"/>
        <v>0</v>
      </c>
      <c r="Y804" s="23">
        <f t="shared" si="930"/>
        <v>0</v>
      </c>
      <c r="Z804" s="23">
        <f t="shared" si="930"/>
        <v>0</v>
      </c>
      <c r="AA804" s="23">
        <f t="shared" si="930"/>
        <v>0</v>
      </c>
      <c r="AB804" s="23">
        <f t="shared" si="930"/>
        <v>0</v>
      </c>
      <c r="AC804" s="23">
        <f t="shared" si="930"/>
        <v>0</v>
      </c>
      <c r="AD804" s="23">
        <f t="shared" si="930"/>
        <v>0</v>
      </c>
      <c r="AE804" s="23">
        <f t="shared" si="930"/>
        <v>0</v>
      </c>
      <c r="AF804" s="23">
        <f t="shared" si="930"/>
        <v>0</v>
      </c>
    </row>
    <row r="805" spans="2:32" s="13" customFormat="1" ht="30" x14ac:dyDescent="0.25">
      <c r="B805" s="17" t="s">
        <v>77</v>
      </c>
      <c r="C805" s="23">
        <f t="shared" ref="C805:Q805" si="931">C579+C692</f>
        <v>0</v>
      </c>
      <c r="D805" s="23">
        <f t="shared" si="931"/>
        <v>0</v>
      </c>
      <c r="E805" s="23">
        <f t="shared" si="931"/>
        <v>0</v>
      </c>
      <c r="F805" s="23">
        <f t="shared" si="931"/>
        <v>0</v>
      </c>
      <c r="G805" s="23">
        <f t="shared" si="931"/>
        <v>0</v>
      </c>
      <c r="H805" s="23">
        <f t="shared" si="931"/>
        <v>0</v>
      </c>
      <c r="I805" s="23">
        <f t="shared" si="931"/>
        <v>0</v>
      </c>
      <c r="J805" s="23">
        <f t="shared" si="931"/>
        <v>0</v>
      </c>
      <c r="K805" s="23">
        <f t="shared" si="931"/>
        <v>0</v>
      </c>
      <c r="L805" s="23">
        <f t="shared" si="931"/>
        <v>0</v>
      </c>
      <c r="M805" s="23">
        <f t="shared" si="931"/>
        <v>0</v>
      </c>
      <c r="N805" s="23">
        <f t="shared" si="931"/>
        <v>0</v>
      </c>
      <c r="O805" s="23">
        <f t="shared" si="931"/>
        <v>0</v>
      </c>
      <c r="P805" s="23">
        <f t="shared" si="931"/>
        <v>0</v>
      </c>
      <c r="Q805" s="23">
        <f t="shared" si="931"/>
        <v>0</v>
      </c>
      <c r="R805" s="23">
        <f t="shared" ref="R805:AF805" si="932">R579+R692</f>
        <v>0</v>
      </c>
      <c r="S805" s="23">
        <f t="shared" si="932"/>
        <v>0</v>
      </c>
      <c r="T805" s="23">
        <f t="shared" si="932"/>
        <v>0</v>
      </c>
      <c r="U805" s="23">
        <f t="shared" si="932"/>
        <v>0</v>
      </c>
      <c r="V805" s="23">
        <f t="shared" si="932"/>
        <v>0</v>
      </c>
      <c r="W805" s="23">
        <f t="shared" si="932"/>
        <v>0</v>
      </c>
      <c r="X805" s="23">
        <f t="shared" si="932"/>
        <v>0</v>
      </c>
      <c r="Y805" s="23">
        <f t="shared" si="932"/>
        <v>0</v>
      </c>
      <c r="Z805" s="23">
        <f t="shared" si="932"/>
        <v>0</v>
      </c>
      <c r="AA805" s="23">
        <f t="shared" si="932"/>
        <v>0</v>
      </c>
      <c r="AB805" s="23">
        <f t="shared" si="932"/>
        <v>0</v>
      </c>
      <c r="AC805" s="23">
        <f t="shared" si="932"/>
        <v>0</v>
      </c>
      <c r="AD805" s="23">
        <f t="shared" si="932"/>
        <v>0</v>
      </c>
      <c r="AE805" s="23">
        <f t="shared" si="932"/>
        <v>0</v>
      </c>
      <c r="AF805" s="23">
        <f t="shared" si="932"/>
        <v>0</v>
      </c>
    </row>
    <row r="806" spans="2:32" s="13" customFormat="1" ht="30" x14ac:dyDescent="0.25">
      <c r="B806" s="47" t="s">
        <v>78</v>
      </c>
      <c r="C806" s="26">
        <f t="shared" ref="C806:Q806" si="933">C799-C803</f>
        <v>0</v>
      </c>
      <c r="D806" s="26">
        <f t="shared" si="933"/>
        <v>0</v>
      </c>
      <c r="E806" s="26">
        <f t="shared" si="933"/>
        <v>0</v>
      </c>
      <c r="F806" s="26">
        <f t="shared" si="933"/>
        <v>0</v>
      </c>
      <c r="G806" s="26">
        <f t="shared" si="933"/>
        <v>0</v>
      </c>
      <c r="H806" s="26">
        <f t="shared" si="933"/>
        <v>0</v>
      </c>
      <c r="I806" s="26">
        <f t="shared" si="933"/>
        <v>0</v>
      </c>
      <c r="J806" s="26">
        <f t="shared" si="933"/>
        <v>0</v>
      </c>
      <c r="K806" s="26">
        <f t="shared" si="933"/>
        <v>0</v>
      </c>
      <c r="L806" s="26">
        <f t="shared" si="933"/>
        <v>0</v>
      </c>
      <c r="M806" s="26">
        <f t="shared" si="933"/>
        <v>0</v>
      </c>
      <c r="N806" s="26">
        <f t="shared" si="933"/>
        <v>0</v>
      </c>
      <c r="O806" s="26">
        <f t="shared" si="933"/>
        <v>0</v>
      </c>
      <c r="P806" s="26">
        <f t="shared" si="933"/>
        <v>0</v>
      </c>
      <c r="Q806" s="26">
        <f t="shared" si="933"/>
        <v>0</v>
      </c>
      <c r="R806" s="26">
        <f t="shared" ref="R806:AF806" si="934">R799-R803</f>
        <v>0</v>
      </c>
      <c r="S806" s="26">
        <f t="shared" si="934"/>
        <v>0</v>
      </c>
      <c r="T806" s="26">
        <f t="shared" si="934"/>
        <v>0</v>
      </c>
      <c r="U806" s="26">
        <f t="shared" si="934"/>
        <v>0</v>
      </c>
      <c r="V806" s="26">
        <f t="shared" si="934"/>
        <v>0</v>
      </c>
      <c r="W806" s="26">
        <f t="shared" si="934"/>
        <v>0</v>
      </c>
      <c r="X806" s="26">
        <f t="shared" si="934"/>
        <v>0</v>
      </c>
      <c r="Y806" s="26">
        <f t="shared" si="934"/>
        <v>0</v>
      </c>
      <c r="Z806" s="26">
        <f t="shared" si="934"/>
        <v>0</v>
      </c>
      <c r="AA806" s="26">
        <f t="shared" si="934"/>
        <v>0</v>
      </c>
      <c r="AB806" s="26">
        <f t="shared" si="934"/>
        <v>0</v>
      </c>
      <c r="AC806" s="26">
        <f t="shared" si="934"/>
        <v>0</v>
      </c>
      <c r="AD806" s="26">
        <f t="shared" si="934"/>
        <v>0</v>
      </c>
      <c r="AE806" s="26">
        <f t="shared" si="934"/>
        <v>0</v>
      </c>
      <c r="AF806" s="26">
        <f t="shared" si="934"/>
        <v>0</v>
      </c>
    </row>
    <row r="807" spans="2:32" s="13" customFormat="1" ht="30" x14ac:dyDescent="0.25">
      <c r="B807" s="54" t="s">
        <v>79</v>
      </c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2:32" s="13" customFormat="1" ht="15" x14ac:dyDescent="0.25">
      <c r="B808" s="47" t="s">
        <v>71</v>
      </c>
      <c r="C808" s="26">
        <f t="shared" ref="C808:Q808" si="935">C809+C810+C811+C812</f>
        <v>0</v>
      </c>
      <c r="D808" s="26">
        <f t="shared" si="935"/>
        <v>0</v>
      </c>
      <c r="E808" s="26">
        <f t="shared" si="935"/>
        <v>0</v>
      </c>
      <c r="F808" s="26">
        <f t="shared" si="935"/>
        <v>0</v>
      </c>
      <c r="G808" s="26">
        <f t="shared" si="935"/>
        <v>0</v>
      </c>
      <c r="H808" s="26">
        <f t="shared" si="935"/>
        <v>0</v>
      </c>
      <c r="I808" s="26">
        <f t="shared" si="935"/>
        <v>0</v>
      </c>
      <c r="J808" s="26">
        <f t="shared" si="935"/>
        <v>0</v>
      </c>
      <c r="K808" s="26">
        <f t="shared" si="935"/>
        <v>0</v>
      </c>
      <c r="L808" s="26">
        <f t="shared" si="935"/>
        <v>0</v>
      </c>
      <c r="M808" s="26">
        <f t="shared" si="935"/>
        <v>0</v>
      </c>
      <c r="N808" s="26">
        <f t="shared" si="935"/>
        <v>0</v>
      </c>
      <c r="O808" s="26">
        <f t="shared" si="935"/>
        <v>0</v>
      </c>
      <c r="P808" s="26">
        <f t="shared" si="935"/>
        <v>0</v>
      </c>
      <c r="Q808" s="26">
        <f t="shared" si="935"/>
        <v>0</v>
      </c>
      <c r="R808" s="26">
        <f t="shared" ref="R808:AF808" si="936">R809+R810+R811+R812</f>
        <v>0</v>
      </c>
      <c r="S808" s="26">
        <f t="shared" si="936"/>
        <v>0</v>
      </c>
      <c r="T808" s="26">
        <f t="shared" si="936"/>
        <v>0</v>
      </c>
      <c r="U808" s="26">
        <f t="shared" si="936"/>
        <v>0</v>
      </c>
      <c r="V808" s="26">
        <f t="shared" si="936"/>
        <v>0</v>
      </c>
      <c r="W808" s="26">
        <f t="shared" si="936"/>
        <v>0</v>
      </c>
      <c r="X808" s="26">
        <f t="shared" si="936"/>
        <v>0</v>
      </c>
      <c r="Y808" s="26">
        <f t="shared" si="936"/>
        <v>0</v>
      </c>
      <c r="Z808" s="26">
        <f t="shared" si="936"/>
        <v>0</v>
      </c>
      <c r="AA808" s="26">
        <f t="shared" si="936"/>
        <v>0</v>
      </c>
      <c r="AB808" s="26">
        <f t="shared" si="936"/>
        <v>0</v>
      </c>
      <c r="AC808" s="26">
        <f t="shared" si="936"/>
        <v>0</v>
      </c>
      <c r="AD808" s="26">
        <f t="shared" si="936"/>
        <v>0</v>
      </c>
      <c r="AE808" s="26">
        <f t="shared" si="936"/>
        <v>0</v>
      </c>
      <c r="AF808" s="26">
        <f t="shared" si="936"/>
        <v>0</v>
      </c>
    </row>
    <row r="809" spans="2:32" s="13" customFormat="1" ht="30" x14ac:dyDescent="0.25">
      <c r="B809" s="17" t="s">
        <v>80</v>
      </c>
      <c r="C809" s="23">
        <f t="shared" ref="C809:Q809" si="937">C583+C696</f>
        <v>0</v>
      </c>
      <c r="D809" s="23">
        <f t="shared" si="937"/>
        <v>0</v>
      </c>
      <c r="E809" s="23">
        <f t="shared" si="937"/>
        <v>0</v>
      </c>
      <c r="F809" s="23">
        <f t="shared" si="937"/>
        <v>0</v>
      </c>
      <c r="G809" s="23">
        <f t="shared" si="937"/>
        <v>0</v>
      </c>
      <c r="H809" s="23">
        <f t="shared" si="937"/>
        <v>0</v>
      </c>
      <c r="I809" s="23">
        <f t="shared" si="937"/>
        <v>0</v>
      </c>
      <c r="J809" s="23">
        <f t="shared" si="937"/>
        <v>0</v>
      </c>
      <c r="K809" s="23">
        <f t="shared" si="937"/>
        <v>0</v>
      </c>
      <c r="L809" s="23">
        <f t="shared" si="937"/>
        <v>0</v>
      </c>
      <c r="M809" s="23">
        <f t="shared" si="937"/>
        <v>0</v>
      </c>
      <c r="N809" s="23">
        <f t="shared" si="937"/>
        <v>0</v>
      </c>
      <c r="O809" s="23">
        <f t="shared" si="937"/>
        <v>0</v>
      </c>
      <c r="P809" s="23">
        <f t="shared" si="937"/>
        <v>0</v>
      </c>
      <c r="Q809" s="23">
        <f t="shared" si="937"/>
        <v>0</v>
      </c>
      <c r="R809" s="23">
        <f t="shared" ref="R809:AF809" si="938">R583+R696</f>
        <v>0</v>
      </c>
      <c r="S809" s="23">
        <f t="shared" si="938"/>
        <v>0</v>
      </c>
      <c r="T809" s="23">
        <f t="shared" si="938"/>
        <v>0</v>
      </c>
      <c r="U809" s="23">
        <f t="shared" si="938"/>
        <v>0</v>
      </c>
      <c r="V809" s="23">
        <f t="shared" si="938"/>
        <v>0</v>
      </c>
      <c r="W809" s="23">
        <f t="shared" si="938"/>
        <v>0</v>
      </c>
      <c r="X809" s="23">
        <f t="shared" si="938"/>
        <v>0</v>
      </c>
      <c r="Y809" s="23">
        <f t="shared" si="938"/>
        <v>0</v>
      </c>
      <c r="Z809" s="23">
        <f t="shared" si="938"/>
        <v>0</v>
      </c>
      <c r="AA809" s="23">
        <f t="shared" si="938"/>
        <v>0</v>
      </c>
      <c r="AB809" s="23">
        <f t="shared" si="938"/>
        <v>0</v>
      </c>
      <c r="AC809" s="23">
        <f t="shared" si="938"/>
        <v>0</v>
      </c>
      <c r="AD809" s="23">
        <f t="shared" si="938"/>
        <v>0</v>
      </c>
      <c r="AE809" s="23">
        <f t="shared" si="938"/>
        <v>0</v>
      </c>
      <c r="AF809" s="23">
        <f t="shared" si="938"/>
        <v>0</v>
      </c>
    </row>
    <row r="810" spans="2:32" s="13" customFormat="1" ht="15" x14ac:dyDescent="0.25">
      <c r="B810" s="17" t="s">
        <v>81</v>
      </c>
      <c r="C810" s="23">
        <f t="shared" ref="C810:Q810" si="939">C584+C697</f>
        <v>0</v>
      </c>
      <c r="D810" s="23">
        <f t="shared" si="939"/>
        <v>0</v>
      </c>
      <c r="E810" s="23">
        <f t="shared" si="939"/>
        <v>0</v>
      </c>
      <c r="F810" s="23">
        <f t="shared" si="939"/>
        <v>0</v>
      </c>
      <c r="G810" s="23">
        <f t="shared" si="939"/>
        <v>0</v>
      </c>
      <c r="H810" s="23">
        <f t="shared" si="939"/>
        <v>0</v>
      </c>
      <c r="I810" s="23">
        <f t="shared" si="939"/>
        <v>0</v>
      </c>
      <c r="J810" s="23">
        <f t="shared" si="939"/>
        <v>0</v>
      </c>
      <c r="K810" s="23">
        <f t="shared" si="939"/>
        <v>0</v>
      </c>
      <c r="L810" s="23">
        <f t="shared" si="939"/>
        <v>0</v>
      </c>
      <c r="M810" s="23">
        <f t="shared" si="939"/>
        <v>0</v>
      </c>
      <c r="N810" s="23">
        <f t="shared" si="939"/>
        <v>0</v>
      </c>
      <c r="O810" s="23">
        <f t="shared" si="939"/>
        <v>0</v>
      </c>
      <c r="P810" s="23">
        <f t="shared" si="939"/>
        <v>0</v>
      </c>
      <c r="Q810" s="23">
        <f t="shared" si="939"/>
        <v>0</v>
      </c>
      <c r="R810" s="23">
        <f t="shared" ref="R810:AF810" si="940">R584+R697</f>
        <v>0</v>
      </c>
      <c r="S810" s="23">
        <f t="shared" si="940"/>
        <v>0</v>
      </c>
      <c r="T810" s="23">
        <f t="shared" si="940"/>
        <v>0</v>
      </c>
      <c r="U810" s="23">
        <f t="shared" si="940"/>
        <v>0</v>
      </c>
      <c r="V810" s="23">
        <f t="shared" si="940"/>
        <v>0</v>
      </c>
      <c r="W810" s="23">
        <f t="shared" si="940"/>
        <v>0</v>
      </c>
      <c r="X810" s="23">
        <f t="shared" si="940"/>
        <v>0</v>
      </c>
      <c r="Y810" s="23">
        <f t="shared" si="940"/>
        <v>0</v>
      </c>
      <c r="Z810" s="23">
        <f t="shared" si="940"/>
        <v>0</v>
      </c>
      <c r="AA810" s="23">
        <f t="shared" si="940"/>
        <v>0</v>
      </c>
      <c r="AB810" s="23">
        <f t="shared" si="940"/>
        <v>0</v>
      </c>
      <c r="AC810" s="23">
        <f t="shared" si="940"/>
        <v>0</v>
      </c>
      <c r="AD810" s="23">
        <f t="shared" si="940"/>
        <v>0</v>
      </c>
      <c r="AE810" s="23">
        <f t="shared" si="940"/>
        <v>0</v>
      </c>
      <c r="AF810" s="23">
        <f t="shared" si="940"/>
        <v>0</v>
      </c>
    </row>
    <row r="811" spans="2:32" s="13" customFormat="1" ht="30" x14ac:dyDescent="0.25">
      <c r="B811" s="17" t="s">
        <v>82</v>
      </c>
      <c r="C811" s="23">
        <f t="shared" ref="C811:Q811" si="941">C585+C698</f>
        <v>0</v>
      </c>
      <c r="D811" s="23">
        <f t="shared" si="941"/>
        <v>0</v>
      </c>
      <c r="E811" s="23">
        <f t="shared" si="941"/>
        <v>0</v>
      </c>
      <c r="F811" s="23">
        <f t="shared" si="941"/>
        <v>0</v>
      </c>
      <c r="G811" s="23">
        <f t="shared" si="941"/>
        <v>0</v>
      </c>
      <c r="H811" s="23">
        <f t="shared" si="941"/>
        <v>0</v>
      </c>
      <c r="I811" s="23">
        <f t="shared" si="941"/>
        <v>0</v>
      </c>
      <c r="J811" s="23">
        <f t="shared" si="941"/>
        <v>0</v>
      </c>
      <c r="K811" s="23">
        <f t="shared" si="941"/>
        <v>0</v>
      </c>
      <c r="L811" s="23">
        <f t="shared" si="941"/>
        <v>0</v>
      </c>
      <c r="M811" s="23">
        <f t="shared" si="941"/>
        <v>0</v>
      </c>
      <c r="N811" s="23">
        <f t="shared" si="941"/>
        <v>0</v>
      </c>
      <c r="O811" s="23">
        <f t="shared" si="941"/>
        <v>0</v>
      </c>
      <c r="P811" s="23">
        <f t="shared" si="941"/>
        <v>0</v>
      </c>
      <c r="Q811" s="23">
        <f t="shared" si="941"/>
        <v>0</v>
      </c>
      <c r="R811" s="23">
        <f t="shared" ref="R811:AF811" si="942">R585+R698</f>
        <v>0</v>
      </c>
      <c r="S811" s="23">
        <f t="shared" si="942"/>
        <v>0</v>
      </c>
      <c r="T811" s="23">
        <f t="shared" si="942"/>
        <v>0</v>
      </c>
      <c r="U811" s="23">
        <f t="shared" si="942"/>
        <v>0</v>
      </c>
      <c r="V811" s="23">
        <f t="shared" si="942"/>
        <v>0</v>
      </c>
      <c r="W811" s="23">
        <f t="shared" si="942"/>
        <v>0</v>
      </c>
      <c r="X811" s="23">
        <f t="shared" si="942"/>
        <v>0</v>
      </c>
      <c r="Y811" s="23">
        <f t="shared" si="942"/>
        <v>0</v>
      </c>
      <c r="Z811" s="23">
        <f t="shared" si="942"/>
        <v>0</v>
      </c>
      <c r="AA811" s="23">
        <f t="shared" si="942"/>
        <v>0</v>
      </c>
      <c r="AB811" s="23">
        <f t="shared" si="942"/>
        <v>0</v>
      </c>
      <c r="AC811" s="23">
        <f t="shared" si="942"/>
        <v>0</v>
      </c>
      <c r="AD811" s="23">
        <f t="shared" si="942"/>
        <v>0</v>
      </c>
      <c r="AE811" s="23">
        <f t="shared" si="942"/>
        <v>0</v>
      </c>
      <c r="AF811" s="23">
        <f t="shared" si="942"/>
        <v>0</v>
      </c>
    </row>
    <row r="812" spans="2:32" s="13" customFormat="1" ht="15" x14ac:dyDescent="0.25">
      <c r="B812" s="17" t="s">
        <v>109</v>
      </c>
      <c r="C812" s="23">
        <f t="shared" ref="C812:Q812" si="943">C586+C699</f>
        <v>0</v>
      </c>
      <c r="D812" s="23">
        <f t="shared" si="943"/>
        <v>0</v>
      </c>
      <c r="E812" s="23">
        <f t="shared" si="943"/>
        <v>0</v>
      </c>
      <c r="F812" s="23">
        <f t="shared" si="943"/>
        <v>0</v>
      </c>
      <c r="G812" s="23">
        <f t="shared" si="943"/>
        <v>0</v>
      </c>
      <c r="H812" s="23">
        <f t="shared" si="943"/>
        <v>0</v>
      </c>
      <c r="I812" s="23">
        <f t="shared" si="943"/>
        <v>0</v>
      </c>
      <c r="J812" s="23">
        <f t="shared" si="943"/>
        <v>0</v>
      </c>
      <c r="K812" s="23">
        <f t="shared" si="943"/>
        <v>0</v>
      </c>
      <c r="L812" s="23">
        <f t="shared" si="943"/>
        <v>0</v>
      </c>
      <c r="M812" s="23">
        <f t="shared" si="943"/>
        <v>0</v>
      </c>
      <c r="N812" s="23">
        <f t="shared" si="943"/>
        <v>0</v>
      </c>
      <c r="O812" s="23">
        <f t="shared" si="943"/>
        <v>0</v>
      </c>
      <c r="P812" s="23">
        <f t="shared" si="943"/>
        <v>0</v>
      </c>
      <c r="Q812" s="23">
        <f t="shared" si="943"/>
        <v>0</v>
      </c>
      <c r="R812" s="23">
        <f t="shared" ref="R812:AF812" si="944">R586+R699</f>
        <v>0</v>
      </c>
      <c r="S812" s="23">
        <f t="shared" si="944"/>
        <v>0</v>
      </c>
      <c r="T812" s="23">
        <f t="shared" si="944"/>
        <v>0</v>
      </c>
      <c r="U812" s="23">
        <f t="shared" si="944"/>
        <v>0</v>
      </c>
      <c r="V812" s="23">
        <f t="shared" si="944"/>
        <v>0</v>
      </c>
      <c r="W812" s="23">
        <f t="shared" si="944"/>
        <v>0</v>
      </c>
      <c r="X812" s="23">
        <f t="shared" si="944"/>
        <v>0</v>
      </c>
      <c r="Y812" s="23">
        <f t="shared" si="944"/>
        <v>0</v>
      </c>
      <c r="Z812" s="23">
        <f t="shared" si="944"/>
        <v>0</v>
      </c>
      <c r="AA812" s="23">
        <f t="shared" si="944"/>
        <v>0</v>
      </c>
      <c r="AB812" s="23">
        <f t="shared" si="944"/>
        <v>0</v>
      </c>
      <c r="AC812" s="23">
        <f t="shared" si="944"/>
        <v>0</v>
      </c>
      <c r="AD812" s="23">
        <f t="shared" si="944"/>
        <v>0</v>
      </c>
      <c r="AE812" s="23">
        <f t="shared" si="944"/>
        <v>0</v>
      </c>
      <c r="AF812" s="23">
        <f t="shared" si="944"/>
        <v>0</v>
      </c>
    </row>
    <row r="813" spans="2:32" s="13" customFormat="1" ht="15" x14ac:dyDescent="0.25">
      <c r="B813" s="17" t="s">
        <v>75</v>
      </c>
      <c r="C813" s="23">
        <f t="shared" ref="C813" si="945">C814+C815+C816+C817+C818+C819</f>
        <v>0</v>
      </c>
      <c r="D813" s="23">
        <f t="shared" ref="D813:Q813" si="946">D814+D815+D816+D817+D818+D819</f>
        <v>0</v>
      </c>
      <c r="E813" s="23">
        <f t="shared" si="946"/>
        <v>0</v>
      </c>
      <c r="F813" s="23">
        <f t="shared" si="946"/>
        <v>0</v>
      </c>
      <c r="G813" s="23">
        <f t="shared" si="946"/>
        <v>0</v>
      </c>
      <c r="H813" s="23">
        <f t="shared" si="946"/>
        <v>0</v>
      </c>
      <c r="I813" s="23">
        <f t="shared" si="946"/>
        <v>0</v>
      </c>
      <c r="J813" s="23">
        <f t="shared" si="946"/>
        <v>0</v>
      </c>
      <c r="K813" s="23">
        <f t="shared" si="946"/>
        <v>0</v>
      </c>
      <c r="L813" s="23">
        <f t="shared" si="946"/>
        <v>0</v>
      </c>
      <c r="M813" s="23">
        <f t="shared" si="946"/>
        <v>0</v>
      </c>
      <c r="N813" s="23">
        <f t="shared" si="946"/>
        <v>0</v>
      </c>
      <c r="O813" s="23">
        <f t="shared" si="946"/>
        <v>0</v>
      </c>
      <c r="P813" s="23">
        <f t="shared" si="946"/>
        <v>0</v>
      </c>
      <c r="Q813" s="23">
        <f t="shared" si="946"/>
        <v>0</v>
      </c>
      <c r="R813" s="23">
        <f t="shared" ref="R813:AF813" si="947">R814+R815+R816+R817+R818+R819</f>
        <v>0</v>
      </c>
      <c r="S813" s="23">
        <f t="shared" si="947"/>
        <v>0</v>
      </c>
      <c r="T813" s="23">
        <f t="shared" si="947"/>
        <v>0</v>
      </c>
      <c r="U813" s="23">
        <f t="shared" si="947"/>
        <v>0</v>
      </c>
      <c r="V813" s="23">
        <f t="shared" si="947"/>
        <v>0</v>
      </c>
      <c r="W813" s="23">
        <f t="shared" si="947"/>
        <v>0</v>
      </c>
      <c r="X813" s="23">
        <f t="shared" si="947"/>
        <v>0</v>
      </c>
      <c r="Y813" s="23">
        <f t="shared" si="947"/>
        <v>0</v>
      </c>
      <c r="Z813" s="23">
        <f t="shared" si="947"/>
        <v>0</v>
      </c>
      <c r="AA813" s="23">
        <f t="shared" si="947"/>
        <v>0</v>
      </c>
      <c r="AB813" s="23">
        <f t="shared" si="947"/>
        <v>0</v>
      </c>
      <c r="AC813" s="23">
        <f t="shared" si="947"/>
        <v>0</v>
      </c>
      <c r="AD813" s="23">
        <f t="shared" si="947"/>
        <v>0</v>
      </c>
      <c r="AE813" s="23">
        <f t="shared" si="947"/>
        <v>0</v>
      </c>
      <c r="AF813" s="23">
        <f t="shared" si="947"/>
        <v>0</v>
      </c>
    </row>
    <row r="814" spans="2:32" s="13" customFormat="1" ht="30" x14ac:dyDescent="0.25">
      <c r="B814" s="17" t="s">
        <v>83</v>
      </c>
      <c r="C814" s="23">
        <f t="shared" ref="C814:Q814" si="948">C588+C701</f>
        <v>0</v>
      </c>
      <c r="D814" s="23">
        <f t="shared" si="948"/>
        <v>0</v>
      </c>
      <c r="E814" s="23">
        <f t="shared" si="948"/>
        <v>0</v>
      </c>
      <c r="F814" s="23">
        <f t="shared" si="948"/>
        <v>0</v>
      </c>
      <c r="G814" s="23">
        <f t="shared" si="948"/>
        <v>0</v>
      </c>
      <c r="H814" s="23">
        <f t="shared" si="948"/>
        <v>0</v>
      </c>
      <c r="I814" s="23">
        <f t="shared" si="948"/>
        <v>0</v>
      </c>
      <c r="J814" s="23">
        <f t="shared" si="948"/>
        <v>0</v>
      </c>
      <c r="K814" s="23">
        <f t="shared" si="948"/>
        <v>0</v>
      </c>
      <c r="L814" s="23">
        <f t="shared" si="948"/>
        <v>0</v>
      </c>
      <c r="M814" s="23">
        <f t="shared" si="948"/>
        <v>0</v>
      </c>
      <c r="N814" s="23">
        <f t="shared" si="948"/>
        <v>0</v>
      </c>
      <c r="O814" s="23">
        <f t="shared" si="948"/>
        <v>0</v>
      </c>
      <c r="P814" s="23">
        <f t="shared" si="948"/>
        <v>0</v>
      </c>
      <c r="Q814" s="23">
        <f t="shared" si="948"/>
        <v>0</v>
      </c>
      <c r="R814" s="23">
        <f t="shared" ref="R814:AF814" si="949">R588+R701</f>
        <v>0</v>
      </c>
      <c r="S814" s="23">
        <f t="shared" si="949"/>
        <v>0</v>
      </c>
      <c r="T814" s="23">
        <f t="shared" si="949"/>
        <v>0</v>
      </c>
      <c r="U814" s="23">
        <f t="shared" si="949"/>
        <v>0</v>
      </c>
      <c r="V814" s="23">
        <f t="shared" si="949"/>
        <v>0</v>
      </c>
      <c r="W814" s="23">
        <f t="shared" si="949"/>
        <v>0</v>
      </c>
      <c r="X814" s="23">
        <f t="shared" si="949"/>
        <v>0</v>
      </c>
      <c r="Y814" s="23">
        <f t="shared" si="949"/>
        <v>0</v>
      </c>
      <c r="Z814" s="23">
        <f t="shared" si="949"/>
        <v>0</v>
      </c>
      <c r="AA814" s="23">
        <f t="shared" si="949"/>
        <v>0</v>
      </c>
      <c r="AB814" s="23">
        <f t="shared" si="949"/>
        <v>0</v>
      </c>
      <c r="AC814" s="23">
        <f t="shared" si="949"/>
        <v>0</v>
      </c>
      <c r="AD814" s="23">
        <f t="shared" si="949"/>
        <v>0</v>
      </c>
      <c r="AE814" s="23">
        <f t="shared" si="949"/>
        <v>0</v>
      </c>
      <c r="AF814" s="23">
        <f t="shared" si="949"/>
        <v>0</v>
      </c>
    </row>
    <row r="815" spans="2:32" s="13" customFormat="1" ht="30" x14ac:dyDescent="0.25">
      <c r="B815" s="17" t="s">
        <v>84</v>
      </c>
      <c r="C815" s="23">
        <f t="shared" ref="C815:Q815" si="950">C589+C702</f>
        <v>0</v>
      </c>
      <c r="D815" s="23">
        <f t="shared" si="950"/>
        <v>0</v>
      </c>
      <c r="E815" s="23">
        <f t="shared" si="950"/>
        <v>0</v>
      </c>
      <c r="F815" s="23">
        <f t="shared" si="950"/>
        <v>0</v>
      </c>
      <c r="G815" s="23">
        <f t="shared" si="950"/>
        <v>0</v>
      </c>
      <c r="H815" s="23">
        <f t="shared" si="950"/>
        <v>0</v>
      </c>
      <c r="I815" s="23">
        <f t="shared" si="950"/>
        <v>0</v>
      </c>
      <c r="J815" s="23">
        <f t="shared" si="950"/>
        <v>0</v>
      </c>
      <c r="K815" s="23">
        <f t="shared" si="950"/>
        <v>0</v>
      </c>
      <c r="L815" s="23">
        <f t="shared" si="950"/>
        <v>0</v>
      </c>
      <c r="M815" s="23">
        <f t="shared" si="950"/>
        <v>0</v>
      </c>
      <c r="N815" s="23">
        <f t="shared" si="950"/>
        <v>0</v>
      </c>
      <c r="O815" s="23">
        <f t="shared" si="950"/>
        <v>0</v>
      </c>
      <c r="P815" s="23">
        <f t="shared" si="950"/>
        <v>0</v>
      </c>
      <c r="Q815" s="23">
        <f t="shared" si="950"/>
        <v>0</v>
      </c>
      <c r="R815" s="23">
        <f t="shared" ref="R815:AF815" si="951">R589+R702</f>
        <v>0</v>
      </c>
      <c r="S815" s="23">
        <f t="shared" si="951"/>
        <v>0</v>
      </c>
      <c r="T815" s="23">
        <f t="shared" si="951"/>
        <v>0</v>
      </c>
      <c r="U815" s="23">
        <f t="shared" si="951"/>
        <v>0</v>
      </c>
      <c r="V815" s="23">
        <f t="shared" si="951"/>
        <v>0</v>
      </c>
      <c r="W815" s="23">
        <f t="shared" si="951"/>
        <v>0</v>
      </c>
      <c r="X815" s="23">
        <f t="shared" si="951"/>
        <v>0</v>
      </c>
      <c r="Y815" s="23">
        <f t="shared" si="951"/>
        <v>0</v>
      </c>
      <c r="Z815" s="23">
        <f t="shared" si="951"/>
        <v>0</v>
      </c>
      <c r="AA815" s="23">
        <f t="shared" si="951"/>
        <v>0</v>
      </c>
      <c r="AB815" s="23">
        <f t="shared" si="951"/>
        <v>0</v>
      </c>
      <c r="AC815" s="23">
        <f t="shared" si="951"/>
        <v>0</v>
      </c>
      <c r="AD815" s="23">
        <f t="shared" si="951"/>
        <v>0</v>
      </c>
      <c r="AE815" s="23">
        <f t="shared" si="951"/>
        <v>0</v>
      </c>
      <c r="AF815" s="23">
        <f t="shared" si="951"/>
        <v>0</v>
      </c>
    </row>
    <row r="816" spans="2:32" s="13" customFormat="1" ht="15" x14ac:dyDescent="0.25">
      <c r="B816" s="17" t="s">
        <v>85</v>
      </c>
      <c r="C816" s="23">
        <f t="shared" ref="C816:Q816" si="952">C590+C703</f>
        <v>0</v>
      </c>
      <c r="D816" s="23">
        <f t="shared" si="952"/>
        <v>0</v>
      </c>
      <c r="E816" s="23">
        <f t="shared" si="952"/>
        <v>0</v>
      </c>
      <c r="F816" s="23">
        <f t="shared" si="952"/>
        <v>0</v>
      </c>
      <c r="G816" s="23">
        <f t="shared" si="952"/>
        <v>0</v>
      </c>
      <c r="H816" s="23">
        <f t="shared" si="952"/>
        <v>0</v>
      </c>
      <c r="I816" s="23">
        <f t="shared" si="952"/>
        <v>0</v>
      </c>
      <c r="J816" s="23">
        <f t="shared" si="952"/>
        <v>0</v>
      </c>
      <c r="K816" s="23">
        <f t="shared" si="952"/>
        <v>0</v>
      </c>
      <c r="L816" s="23">
        <f t="shared" si="952"/>
        <v>0</v>
      </c>
      <c r="M816" s="23">
        <f t="shared" si="952"/>
        <v>0</v>
      </c>
      <c r="N816" s="23">
        <f t="shared" si="952"/>
        <v>0</v>
      </c>
      <c r="O816" s="23">
        <f t="shared" si="952"/>
        <v>0</v>
      </c>
      <c r="P816" s="23">
        <f t="shared" si="952"/>
        <v>0</v>
      </c>
      <c r="Q816" s="23">
        <f t="shared" si="952"/>
        <v>0</v>
      </c>
      <c r="R816" s="23">
        <f t="shared" ref="R816:AF816" si="953">R590+R703</f>
        <v>0</v>
      </c>
      <c r="S816" s="23">
        <f t="shared" si="953"/>
        <v>0</v>
      </c>
      <c r="T816" s="23">
        <f t="shared" si="953"/>
        <v>0</v>
      </c>
      <c r="U816" s="23">
        <f t="shared" si="953"/>
        <v>0</v>
      </c>
      <c r="V816" s="23">
        <f t="shared" si="953"/>
        <v>0</v>
      </c>
      <c r="W816" s="23">
        <f t="shared" si="953"/>
        <v>0</v>
      </c>
      <c r="X816" s="23">
        <f t="shared" si="953"/>
        <v>0</v>
      </c>
      <c r="Y816" s="23">
        <f t="shared" si="953"/>
        <v>0</v>
      </c>
      <c r="Z816" s="23">
        <f t="shared" si="953"/>
        <v>0</v>
      </c>
      <c r="AA816" s="23">
        <f t="shared" si="953"/>
        <v>0</v>
      </c>
      <c r="AB816" s="23">
        <f t="shared" si="953"/>
        <v>0</v>
      </c>
      <c r="AC816" s="23">
        <f t="shared" si="953"/>
        <v>0</v>
      </c>
      <c r="AD816" s="23">
        <f t="shared" si="953"/>
        <v>0</v>
      </c>
      <c r="AE816" s="23">
        <f t="shared" si="953"/>
        <v>0</v>
      </c>
      <c r="AF816" s="23">
        <f t="shared" si="953"/>
        <v>0</v>
      </c>
    </row>
    <row r="817" spans="2:32" s="13" customFormat="1" ht="30" x14ac:dyDescent="0.25">
      <c r="B817" s="17" t="s">
        <v>86</v>
      </c>
      <c r="C817" s="23">
        <f t="shared" ref="C817:Q817" si="954">C591+C704</f>
        <v>0</v>
      </c>
      <c r="D817" s="23">
        <f t="shared" si="954"/>
        <v>0</v>
      </c>
      <c r="E817" s="23">
        <f t="shared" si="954"/>
        <v>0</v>
      </c>
      <c r="F817" s="23">
        <f t="shared" si="954"/>
        <v>0</v>
      </c>
      <c r="G817" s="23">
        <f t="shared" si="954"/>
        <v>0</v>
      </c>
      <c r="H817" s="23">
        <f t="shared" si="954"/>
        <v>0</v>
      </c>
      <c r="I817" s="23">
        <f t="shared" si="954"/>
        <v>0</v>
      </c>
      <c r="J817" s="23">
        <f t="shared" si="954"/>
        <v>0</v>
      </c>
      <c r="K817" s="23">
        <f t="shared" si="954"/>
        <v>0</v>
      </c>
      <c r="L817" s="23">
        <f t="shared" si="954"/>
        <v>0</v>
      </c>
      <c r="M817" s="23">
        <f t="shared" si="954"/>
        <v>0</v>
      </c>
      <c r="N817" s="23">
        <f t="shared" si="954"/>
        <v>0</v>
      </c>
      <c r="O817" s="23">
        <f t="shared" si="954"/>
        <v>0</v>
      </c>
      <c r="P817" s="23">
        <f t="shared" si="954"/>
        <v>0</v>
      </c>
      <c r="Q817" s="23">
        <f t="shared" si="954"/>
        <v>0</v>
      </c>
      <c r="R817" s="23">
        <f t="shared" ref="R817:AF817" si="955">R591+R704</f>
        <v>0</v>
      </c>
      <c r="S817" s="23">
        <f t="shared" si="955"/>
        <v>0</v>
      </c>
      <c r="T817" s="23">
        <f t="shared" si="955"/>
        <v>0</v>
      </c>
      <c r="U817" s="23">
        <f t="shared" si="955"/>
        <v>0</v>
      </c>
      <c r="V817" s="23">
        <f t="shared" si="955"/>
        <v>0</v>
      </c>
      <c r="W817" s="23">
        <f t="shared" si="955"/>
        <v>0</v>
      </c>
      <c r="X817" s="23">
        <f t="shared" si="955"/>
        <v>0</v>
      </c>
      <c r="Y817" s="23">
        <f t="shared" si="955"/>
        <v>0</v>
      </c>
      <c r="Z817" s="23">
        <f t="shared" si="955"/>
        <v>0</v>
      </c>
      <c r="AA817" s="23">
        <f t="shared" si="955"/>
        <v>0</v>
      </c>
      <c r="AB817" s="23">
        <f t="shared" si="955"/>
        <v>0</v>
      </c>
      <c r="AC817" s="23">
        <f t="shared" si="955"/>
        <v>0</v>
      </c>
      <c r="AD817" s="23">
        <f t="shared" si="955"/>
        <v>0</v>
      </c>
      <c r="AE817" s="23">
        <f t="shared" si="955"/>
        <v>0</v>
      </c>
      <c r="AF817" s="23">
        <f t="shared" si="955"/>
        <v>0</v>
      </c>
    </row>
    <row r="818" spans="2:32" s="13" customFormat="1" ht="30" x14ac:dyDescent="0.25">
      <c r="B818" s="17" t="s">
        <v>87</v>
      </c>
      <c r="C818" s="23">
        <f t="shared" ref="C818:Q818" si="956">C592+C705</f>
        <v>0</v>
      </c>
      <c r="D818" s="23">
        <f t="shared" si="956"/>
        <v>0</v>
      </c>
      <c r="E818" s="23">
        <f t="shared" si="956"/>
        <v>0</v>
      </c>
      <c r="F818" s="23">
        <f t="shared" si="956"/>
        <v>0</v>
      </c>
      <c r="G818" s="23">
        <f t="shared" si="956"/>
        <v>0</v>
      </c>
      <c r="H818" s="23">
        <f t="shared" si="956"/>
        <v>0</v>
      </c>
      <c r="I818" s="23">
        <f t="shared" si="956"/>
        <v>0</v>
      </c>
      <c r="J818" s="23">
        <f t="shared" si="956"/>
        <v>0</v>
      </c>
      <c r="K818" s="23">
        <f t="shared" si="956"/>
        <v>0</v>
      </c>
      <c r="L818" s="23">
        <f t="shared" si="956"/>
        <v>0</v>
      </c>
      <c r="M818" s="23">
        <f t="shared" si="956"/>
        <v>0</v>
      </c>
      <c r="N818" s="23">
        <f t="shared" si="956"/>
        <v>0</v>
      </c>
      <c r="O818" s="23">
        <f t="shared" si="956"/>
        <v>0</v>
      </c>
      <c r="P818" s="23">
        <f t="shared" si="956"/>
        <v>0</v>
      </c>
      <c r="Q818" s="23">
        <f t="shared" si="956"/>
        <v>0</v>
      </c>
      <c r="R818" s="23">
        <f t="shared" ref="R818:AF818" si="957">R592+R705</f>
        <v>0</v>
      </c>
      <c r="S818" s="23">
        <f t="shared" si="957"/>
        <v>0</v>
      </c>
      <c r="T818" s="23">
        <f t="shared" si="957"/>
        <v>0</v>
      </c>
      <c r="U818" s="23">
        <f t="shared" si="957"/>
        <v>0</v>
      </c>
      <c r="V818" s="23">
        <f t="shared" si="957"/>
        <v>0</v>
      </c>
      <c r="W818" s="23">
        <f t="shared" si="957"/>
        <v>0</v>
      </c>
      <c r="X818" s="23">
        <f t="shared" si="957"/>
        <v>0</v>
      </c>
      <c r="Y818" s="23">
        <f t="shared" si="957"/>
        <v>0</v>
      </c>
      <c r="Z818" s="23">
        <f t="shared" si="957"/>
        <v>0</v>
      </c>
      <c r="AA818" s="23">
        <f t="shared" si="957"/>
        <v>0</v>
      </c>
      <c r="AB818" s="23">
        <f t="shared" si="957"/>
        <v>0</v>
      </c>
      <c r="AC818" s="23">
        <f t="shared" si="957"/>
        <v>0</v>
      </c>
      <c r="AD818" s="23">
        <f t="shared" si="957"/>
        <v>0</v>
      </c>
      <c r="AE818" s="23">
        <f t="shared" si="957"/>
        <v>0</v>
      </c>
      <c r="AF818" s="23">
        <f t="shared" si="957"/>
        <v>0</v>
      </c>
    </row>
    <row r="819" spans="2:32" s="13" customFormat="1" ht="15" x14ac:dyDescent="0.25">
      <c r="B819" s="17" t="s">
        <v>88</v>
      </c>
      <c r="C819" s="23">
        <f t="shared" ref="C819:Q819" si="958">C593+C706</f>
        <v>0</v>
      </c>
      <c r="D819" s="23">
        <f t="shared" si="958"/>
        <v>0</v>
      </c>
      <c r="E819" s="23">
        <f t="shared" si="958"/>
        <v>0</v>
      </c>
      <c r="F819" s="23">
        <f t="shared" si="958"/>
        <v>0</v>
      </c>
      <c r="G819" s="23">
        <f t="shared" si="958"/>
        <v>0</v>
      </c>
      <c r="H819" s="23">
        <f t="shared" si="958"/>
        <v>0</v>
      </c>
      <c r="I819" s="23">
        <f t="shared" si="958"/>
        <v>0</v>
      </c>
      <c r="J819" s="23">
        <f t="shared" si="958"/>
        <v>0</v>
      </c>
      <c r="K819" s="23">
        <f t="shared" si="958"/>
        <v>0</v>
      </c>
      <c r="L819" s="23">
        <f t="shared" si="958"/>
        <v>0</v>
      </c>
      <c r="M819" s="23">
        <f t="shared" si="958"/>
        <v>0</v>
      </c>
      <c r="N819" s="23">
        <f t="shared" si="958"/>
        <v>0</v>
      </c>
      <c r="O819" s="23">
        <f t="shared" si="958"/>
        <v>0</v>
      </c>
      <c r="P819" s="23">
        <f t="shared" si="958"/>
        <v>0</v>
      </c>
      <c r="Q819" s="23">
        <f t="shared" si="958"/>
        <v>0</v>
      </c>
      <c r="R819" s="23">
        <f t="shared" ref="R819:AF819" si="959">R593+R706</f>
        <v>0</v>
      </c>
      <c r="S819" s="23">
        <f t="shared" si="959"/>
        <v>0</v>
      </c>
      <c r="T819" s="23">
        <f t="shared" si="959"/>
        <v>0</v>
      </c>
      <c r="U819" s="23">
        <f t="shared" si="959"/>
        <v>0</v>
      </c>
      <c r="V819" s="23">
        <f t="shared" si="959"/>
        <v>0</v>
      </c>
      <c r="W819" s="23">
        <f t="shared" si="959"/>
        <v>0</v>
      </c>
      <c r="X819" s="23">
        <f t="shared" si="959"/>
        <v>0</v>
      </c>
      <c r="Y819" s="23">
        <f t="shared" si="959"/>
        <v>0</v>
      </c>
      <c r="Z819" s="23">
        <f t="shared" si="959"/>
        <v>0</v>
      </c>
      <c r="AA819" s="23">
        <f t="shared" si="959"/>
        <v>0</v>
      </c>
      <c r="AB819" s="23">
        <f t="shared" si="959"/>
        <v>0</v>
      </c>
      <c r="AC819" s="23">
        <f t="shared" si="959"/>
        <v>0</v>
      </c>
      <c r="AD819" s="23">
        <f t="shared" si="959"/>
        <v>0</v>
      </c>
      <c r="AE819" s="23">
        <f t="shared" si="959"/>
        <v>0</v>
      </c>
      <c r="AF819" s="23">
        <f t="shared" si="959"/>
        <v>0</v>
      </c>
    </row>
    <row r="820" spans="2:32" s="13" customFormat="1" ht="30" x14ac:dyDescent="0.25">
      <c r="B820" s="47" t="s">
        <v>89</v>
      </c>
      <c r="C820" s="26">
        <f t="shared" ref="C820:Q820" si="960">C808-C813</f>
        <v>0</v>
      </c>
      <c r="D820" s="26">
        <f t="shared" si="960"/>
        <v>0</v>
      </c>
      <c r="E820" s="26">
        <f t="shared" si="960"/>
        <v>0</v>
      </c>
      <c r="F820" s="26">
        <f t="shared" si="960"/>
        <v>0</v>
      </c>
      <c r="G820" s="26">
        <f t="shared" si="960"/>
        <v>0</v>
      </c>
      <c r="H820" s="26">
        <f t="shared" si="960"/>
        <v>0</v>
      </c>
      <c r="I820" s="26">
        <f t="shared" si="960"/>
        <v>0</v>
      </c>
      <c r="J820" s="26">
        <f t="shared" si="960"/>
        <v>0</v>
      </c>
      <c r="K820" s="26">
        <f t="shared" si="960"/>
        <v>0</v>
      </c>
      <c r="L820" s="26">
        <f t="shared" si="960"/>
        <v>0</v>
      </c>
      <c r="M820" s="26">
        <f t="shared" si="960"/>
        <v>0</v>
      </c>
      <c r="N820" s="26">
        <f t="shared" si="960"/>
        <v>0</v>
      </c>
      <c r="O820" s="26">
        <f t="shared" si="960"/>
        <v>0</v>
      </c>
      <c r="P820" s="26">
        <f t="shared" si="960"/>
        <v>0</v>
      </c>
      <c r="Q820" s="26">
        <f t="shared" si="960"/>
        <v>0</v>
      </c>
      <c r="R820" s="26">
        <f t="shared" ref="R820:AF820" si="961">R808-R813</f>
        <v>0</v>
      </c>
      <c r="S820" s="26">
        <f t="shared" si="961"/>
        <v>0</v>
      </c>
      <c r="T820" s="26">
        <f t="shared" si="961"/>
        <v>0</v>
      </c>
      <c r="U820" s="26">
        <f t="shared" si="961"/>
        <v>0</v>
      </c>
      <c r="V820" s="26">
        <f t="shared" si="961"/>
        <v>0</v>
      </c>
      <c r="W820" s="26">
        <f t="shared" si="961"/>
        <v>0</v>
      </c>
      <c r="X820" s="26">
        <f t="shared" si="961"/>
        <v>0</v>
      </c>
      <c r="Y820" s="26">
        <f t="shared" si="961"/>
        <v>0</v>
      </c>
      <c r="Z820" s="26">
        <f t="shared" si="961"/>
        <v>0</v>
      </c>
      <c r="AA820" s="26">
        <f t="shared" si="961"/>
        <v>0</v>
      </c>
      <c r="AB820" s="26">
        <f t="shared" si="961"/>
        <v>0</v>
      </c>
      <c r="AC820" s="26">
        <f t="shared" si="961"/>
        <v>0</v>
      </c>
      <c r="AD820" s="26">
        <f t="shared" si="961"/>
        <v>0</v>
      </c>
      <c r="AE820" s="26">
        <f t="shared" si="961"/>
        <v>0</v>
      </c>
      <c r="AF820" s="26">
        <f t="shared" si="961"/>
        <v>0</v>
      </c>
    </row>
    <row r="821" spans="2:32" s="13" customFormat="1" ht="30" x14ac:dyDescent="0.25">
      <c r="B821" s="47" t="s">
        <v>90</v>
      </c>
      <c r="C821" s="26">
        <f t="shared" ref="C821:Q821" si="962">C797+C806+C820</f>
        <v>0</v>
      </c>
      <c r="D821" s="26">
        <f t="shared" si="962"/>
        <v>0</v>
      </c>
      <c r="E821" s="26">
        <f t="shared" si="962"/>
        <v>0</v>
      </c>
      <c r="F821" s="26">
        <f t="shared" si="962"/>
        <v>0</v>
      </c>
      <c r="G821" s="26">
        <f t="shared" si="962"/>
        <v>0</v>
      </c>
      <c r="H821" s="26">
        <f t="shared" si="962"/>
        <v>0</v>
      </c>
      <c r="I821" s="26">
        <f t="shared" si="962"/>
        <v>0</v>
      </c>
      <c r="J821" s="26">
        <f t="shared" si="962"/>
        <v>0</v>
      </c>
      <c r="K821" s="26">
        <f t="shared" si="962"/>
        <v>0</v>
      </c>
      <c r="L821" s="26">
        <f t="shared" si="962"/>
        <v>0</v>
      </c>
      <c r="M821" s="26">
        <f t="shared" si="962"/>
        <v>0</v>
      </c>
      <c r="N821" s="26">
        <f t="shared" si="962"/>
        <v>0</v>
      </c>
      <c r="O821" s="26">
        <f t="shared" si="962"/>
        <v>0</v>
      </c>
      <c r="P821" s="26">
        <f t="shared" si="962"/>
        <v>0</v>
      </c>
      <c r="Q821" s="26">
        <f t="shared" si="962"/>
        <v>0</v>
      </c>
      <c r="R821" s="26">
        <f t="shared" ref="R821:AF821" si="963">R797+R806+R820</f>
        <v>0</v>
      </c>
      <c r="S821" s="26">
        <f t="shared" si="963"/>
        <v>0</v>
      </c>
      <c r="T821" s="26">
        <f t="shared" si="963"/>
        <v>0</v>
      </c>
      <c r="U821" s="26">
        <f t="shared" si="963"/>
        <v>0</v>
      </c>
      <c r="V821" s="26">
        <f t="shared" si="963"/>
        <v>0</v>
      </c>
      <c r="W821" s="26">
        <f t="shared" si="963"/>
        <v>0</v>
      </c>
      <c r="X821" s="26">
        <f t="shared" si="963"/>
        <v>0</v>
      </c>
      <c r="Y821" s="26">
        <f t="shared" si="963"/>
        <v>0</v>
      </c>
      <c r="Z821" s="26">
        <f t="shared" si="963"/>
        <v>0</v>
      </c>
      <c r="AA821" s="26">
        <f t="shared" si="963"/>
        <v>0</v>
      </c>
      <c r="AB821" s="26">
        <f t="shared" si="963"/>
        <v>0</v>
      </c>
      <c r="AC821" s="26">
        <f t="shared" si="963"/>
        <v>0</v>
      </c>
      <c r="AD821" s="26">
        <f t="shared" si="963"/>
        <v>0</v>
      </c>
      <c r="AE821" s="26">
        <f t="shared" si="963"/>
        <v>0</v>
      </c>
      <c r="AF821" s="26">
        <f t="shared" si="963"/>
        <v>0</v>
      </c>
    </row>
    <row r="822" spans="2:32" s="13" customFormat="1" ht="30" x14ac:dyDescent="0.25">
      <c r="B822" s="47" t="s">
        <v>91</v>
      </c>
      <c r="C822" s="26">
        <f>C596+C709</f>
        <v>0</v>
      </c>
      <c r="D822" s="26">
        <f>C823</f>
        <v>0</v>
      </c>
      <c r="E822" s="26">
        <f t="shared" ref="E822" si="964">D823</f>
        <v>0</v>
      </c>
      <c r="F822" s="26">
        <f t="shared" ref="F822" si="965">E823</f>
        <v>0</v>
      </c>
      <c r="G822" s="26">
        <f t="shared" ref="G822" si="966">F823</f>
        <v>0</v>
      </c>
      <c r="H822" s="26">
        <f t="shared" ref="H822" si="967">G823</f>
        <v>0</v>
      </c>
      <c r="I822" s="26">
        <f t="shared" ref="I822" si="968">H823</f>
        <v>0</v>
      </c>
      <c r="J822" s="26">
        <f t="shared" ref="J822" si="969">I823</f>
        <v>0</v>
      </c>
      <c r="K822" s="26">
        <f t="shared" ref="K822" si="970">J823</f>
        <v>0</v>
      </c>
      <c r="L822" s="26">
        <f t="shared" ref="L822" si="971">K823</f>
        <v>0</v>
      </c>
      <c r="M822" s="26">
        <f t="shared" ref="M822" si="972">L823</f>
        <v>0</v>
      </c>
      <c r="N822" s="26">
        <f t="shared" ref="N822" si="973">M823</f>
        <v>0</v>
      </c>
      <c r="O822" s="26">
        <f t="shared" ref="O822" si="974">N823</f>
        <v>0</v>
      </c>
      <c r="P822" s="26">
        <f t="shared" ref="P822" si="975">O823</f>
        <v>0</v>
      </c>
      <c r="Q822" s="26">
        <f t="shared" ref="Q822" si="976">P823</f>
        <v>0</v>
      </c>
      <c r="R822" s="26">
        <f t="shared" ref="R822" si="977">Q823</f>
        <v>0</v>
      </c>
      <c r="S822" s="26">
        <f t="shared" ref="S822" si="978">R823</f>
        <v>0</v>
      </c>
      <c r="T822" s="26">
        <f t="shared" ref="T822" si="979">S823</f>
        <v>0</v>
      </c>
      <c r="U822" s="26">
        <f t="shared" ref="U822" si="980">T823</f>
        <v>0</v>
      </c>
      <c r="V822" s="26">
        <f t="shared" ref="V822" si="981">U823</f>
        <v>0</v>
      </c>
      <c r="W822" s="26">
        <f t="shared" ref="W822" si="982">V823</f>
        <v>0</v>
      </c>
      <c r="X822" s="26">
        <f t="shared" ref="X822" si="983">W823</f>
        <v>0</v>
      </c>
      <c r="Y822" s="26">
        <f t="shared" ref="Y822" si="984">X823</f>
        <v>0</v>
      </c>
      <c r="Z822" s="26">
        <f t="shared" ref="Z822" si="985">Y823</f>
        <v>0</v>
      </c>
      <c r="AA822" s="26">
        <f t="shared" ref="AA822" si="986">Z823</f>
        <v>0</v>
      </c>
      <c r="AB822" s="26">
        <f t="shared" ref="AB822" si="987">AA823</f>
        <v>0</v>
      </c>
      <c r="AC822" s="26">
        <f t="shared" ref="AC822" si="988">AB823</f>
        <v>0</v>
      </c>
      <c r="AD822" s="26">
        <f t="shared" ref="AD822" si="989">AC823</f>
        <v>0</v>
      </c>
      <c r="AE822" s="26">
        <f t="shared" ref="AE822" si="990">AD823</f>
        <v>0</v>
      </c>
      <c r="AF822" s="26">
        <f t="shared" ref="AF822" si="991">AE823</f>
        <v>0</v>
      </c>
    </row>
    <row r="823" spans="2:32" s="13" customFormat="1" ht="30" x14ac:dyDescent="0.25">
      <c r="B823" s="47" t="s">
        <v>92</v>
      </c>
      <c r="C823" s="26">
        <f t="shared" ref="C823:Q823" si="992">C821+C822</f>
        <v>0</v>
      </c>
      <c r="D823" s="26">
        <f t="shared" si="992"/>
        <v>0</v>
      </c>
      <c r="E823" s="26">
        <f t="shared" si="992"/>
        <v>0</v>
      </c>
      <c r="F823" s="26">
        <f t="shared" si="992"/>
        <v>0</v>
      </c>
      <c r="G823" s="26">
        <f t="shared" si="992"/>
        <v>0</v>
      </c>
      <c r="H823" s="26">
        <f t="shared" si="992"/>
        <v>0</v>
      </c>
      <c r="I823" s="26">
        <f t="shared" si="992"/>
        <v>0</v>
      </c>
      <c r="J823" s="26">
        <f t="shared" si="992"/>
        <v>0</v>
      </c>
      <c r="K823" s="26">
        <f t="shared" si="992"/>
        <v>0</v>
      </c>
      <c r="L823" s="26">
        <f t="shared" si="992"/>
        <v>0</v>
      </c>
      <c r="M823" s="26">
        <f t="shared" si="992"/>
        <v>0</v>
      </c>
      <c r="N823" s="26">
        <f t="shared" si="992"/>
        <v>0</v>
      </c>
      <c r="O823" s="26">
        <f t="shared" si="992"/>
        <v>0</v>
      </c>
      <c r="P823" s="26">
        <f t="shared" si="992"/>
        <v>0</v>
      </c>
      <c r="Q823" s="26">
        <f t="shared" si="992"/>
        <v>0</v>
      </c>
      <c r="R823" s="26">
        <f t="shared" ref="R823:AF823" si="993">R821+R822</f>
        <v>0</v>
      </c>
      <c r="S823" s="26">
        <f t="shared" si="993"/>
        <v>0</v>
      </c>
      <c r="T823" s="26">
        <f t="shared" si="993"/>
        <v>0</v>
      </c>
      <c r="U823" s="26">
        <f t="shared" si="993"/>
        <v>0</v>
      </c>
      <c r="V823" s="26">
        <f t="shared" si="993"/>
        <v>0</v>
      </c>
      <c r="W823" s="26">
        <f t="shared" si="993"/>
        <v>0</v>
      </c>
      <c r="X823" s="26">
        <f t="shared" si="993"/>
        <v>0</v>
      </c>
      <c r="Y823" s="26">
        <f t="shared" si="993"/>
        <v>0</v>
      </c>
      <c r="Z823" s="26">
        <f t="shared" si="993"/>
        <v>0</v>
      </c>
      <c r="AA823" s="26">
        <f t="shared" si="993"/>
        <v>0</v>
      </c>
      <c r="AB823" s="26">
        <f t="shared" si="993"/>
        <v>0</v>
      </c>
      <c r="AC823" s="26">
        <f t="shared" si="993"/>
        <v>0</v>
      </c>
      <c r="AD823" s="26">
        <f t="shared" si="993"/>
        <v>0</v>
      </c>
      <c r="AE823" s="26">
        <f t="shared" si="993"/>
        <v>0</v>
      </c>
      <c r="AF823" s="26">
        <f t="shared" si="993"/>
        <v>0</v>
      </c>
    </row>
    <row r="824" spans="2:32" s="13" customFormat="1" ht="15" x14ac:dyDescent="0.25"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</row>
    <row r="825" spans="2:32" s="13" customFormat="1" ht="15" x14ac:dyDescent="0.25">
      <c r="B825" s="36" t="s">
        <v>120</v>
      </c>
      <c r="C825" s="36" t="str">
        <f>założenia!C5</f>
        <v>Rok n</v>
      </c>
      <c r="D825" s="36" t="str">
        <f>założenia!D5</f>
        <v>Rok n+1</v>
      </c>
      <c r="E825" s="36" t="str">
        <f>założenia!E5</f>
        <v>Rok n+2</v>
      </c>
      <c r="F825" s="36" t="str">
        <f>założenia!F5</f>
        <v>Rok n+3</v>
      </c>
      <c r="G825" s="36" t="str">
        <f>założenia!G5</f>
        <v>Rok n+4</v>
      </c>
      <c r="H825" s="36" t="str">
        <f>założenia!H5</f>
        <v>Rok n+5</v>
      </c>
      <c r="I825" s="36" t="str">
        <f>założenia!I5</f>
        <v>Rok n+6</v>
      </c>
      <c r="J825" s="36" t="str">
        <f>założenia!J5</f>
        <v>Rok n+7</v>
      </c>
      <c r="K825" s="36" t="str">
        <f>założenia!K5</f>
        <v>Rok n+8</v>
      </c>
      <c r="L825" s="36" t="str">
        <f>założenia!L5</f>
        <v>Rok n+9</v>
      </c>
      <c r="M825" s="36" t="str">
        <f>założenia!M5</f>
        <v>Rok n+10</v>
      </c>
      <c r="N825" s="36" t="str">
        <f>założenia!N5</f>
        <v>Rok n+11</v>
      </c>
      <c r="O825" s="36" t="str">
        <f>założenia!O5</f>
        <v>Rok n+12</v>
      </c>
      <c r="P825" s="36" t="str">
        <f>założenia!P5</f>
        <v>Rok n+13</v>
      </c>
      <c r="Q825" s="36" t="str">
        <f>założenia!Q5</f>
        <v>Rok n+14</v>
      </c>
      <c r="R825" s="36" t="str">
        <f>założenia!R5</f>
        <v>Rok n+15</v>
      </c>
      <c r="S825" s="36" t="str">
        <f>założenia!S5</f>
        <v>Rok n+16</v>
      </c>
      <c r="T825" s="36" t="str">
        <f>założenia!T5</f>
        <v>Rok n+17</v>
      </c>
      <c r="U825" s="36" t="str">
        <f>założenia!U5</f>
        <v>Rok n+18</v>
      </c>
      <c r="V825" s="36" t="str">
        <f>założenia!V5</f>
        <v>Rok n+19</v>
      </c>
      <c r="W825" s="36" t="str">
        <f>założenia!W5</f>
        <v>Rok n+20</v>
      </c>
      <c r="X825" s="36" t="str">
        <f>założenia!X5</f>
        <v>Rok n+21</v>
      </c>
      <c r="Y825" s="36" t="str">
        <f>założenia!Y5</f>
        <v>Rok n+22</v>
      </c>
      <c r="Z825" s="36" t="str">
        <f>założenia!Z5</f>
        <v>Rok n+23</v>
      </c>
      <c r="AA825" s="36" t="str">
        <f>założenia!AA5</f>
        <v>Rok n+24</v>
      </c>
      <c r="AB825" s="36" t="str">
        <f>założenia!AB5</f>
        <v>Rok n+25</v>
      </c>
      <c r="AC825" s="36" t="str">
        <f>założenia!AC5</f>
        <v>Rok n+26</v>
      </c>
      <c r="AD825" s="36" t="str">
        <f>założenia!AD5</f>
        <v>Rok n+27</v>
      </c>
      <c r="AE825" s="36" t="str">
        <f>założenia!AE5</f>
        <v>Rok n+28</v>
      </c>
      <c r="AF825" s="36" t="str">
        <f>założenia!AF5</f>
        <v>Rok n+29</v>
      </c>
    </row>
    <row r="826" spans="2:32" s="13" customFormat="1" ht="30" x14ac:dyDescent="0.25">
      <c r="B826" s="52" t="s">
        <v>61</v>
      </c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2:32" s="13" customFormat="1" ht="15" x14ac:dyDescent="0.25">
      <c r="B827" s="47" t="s">
        <v>62</v>
      </c>
      <c r="C827" s="26">
        <f t="shared" ref="C827:Q827" si="994">C601+C714</f>
        <v>0</v>
      </c>
      <c r="D827" s="26">
        <f t="shared" si="994"/>
        <v>0</v>
      </c>
      <c r="E827" s="26">
        <f t="shared" si="994"/>
        <v>0</v>
      </c>
      <c r="F827" s="26">
        <f t="shared" si="994"/>
        <v>0</v>
      </c>
      <c r="G827" s="26">
        <f t="shared" si="994"/>
        <v>0</v>
      </c>
      <c r="H827" s="26">
        <f t="shared" si="994"/>
        <v>0</v>
      </c>
      <c r="I827" s="26">
        <f t="shared" si="994"/>
        <v>0</v>
      </c>
      <c r="J827" s="26">
        <f t="shared" si="994"/>
        <v>0</v>
      </c>
      <c r="K827" s="26">
        <f t="shared" si="994"/>
        <v>0</v>
      </c>
      <c r="L827" s="26">
        <f t="shared" si="994"/>
        <v>0</v>
      </c>
      <c r="M827" s="26">
        <f t="shared" si="994"/>
        <v>0</v>
      </c>
      <c r="N827" s="26">
        <f t="shared" si="994"/>
        <v>0</v>
      </c>
      <c r="O827" s="26">
        <f t="shared" si="994"/>
        <v>0</v>
      </c>
      <c r="P827" s="26">
        <f t="shared" si="994"/>
        <v>0</v>
      </c>
      <c r="Q827" s="26">
        <f t="shared" si="994"/>
        <v>0</v>
      </c>
      <c r="R827" s="26">
        <f t="shared" ref="R827:AF827" si="995">R601+R714</f>
        <v>0</v>
      </c>
      <c r="S827" s="26">
        <f t="shared" si="995"/>
        <v>0</v>
      </c>
      <c r="T827" s="26">
        <f t="shared" si="995"/>
        <v>0</v>
      </c>
      <c r="U827" s="26">
        <f t="shared" si="995"/>
        <v>0</v>
      </c>
      <c r="V827" s="26">
        <f t="shared" si="995"/>
        <v>0</v>
      </c>
      <c r="W827" s="26">
        <f t="shared" si="995"/>
        <v>0</v>
      </c>
      <c r="X827" s="26">
        <f t="shared" si="995"/>
        <v>0</v>
      </c>
      <c r="Y827" s="26">
        <f t="shared" si="995"/>
        <v>0</v>
      </c>
      <c r="Z827" s="26">
        <f t="shared" si="995"/>
        <v>0</v>
      </c>
      <c r="AA827" s="26">
        <f t="shared" si="995"/>
        <v>0</v>
      </c>
      <c r="AB827" s="26">
        <f t="shared" si="995"/>
        <v>0</v>
      </c>
      <c r="AC827" s="26">
        <f t="shared" si="995"/>
        <v>0</v>
      </c>
      <c r="AD827" s="26">
        <f t="shared" si="995"/>
        <v>0</v>
      </c>
      <c r="AE827" s="26">
        <f t="shared" si="995"/>
        <v>0</v>
      </c>
      <c r="AF827" s="26">
        <f t="shared" si="995"/>
        <v>0</v>
      </c>
    </row>
    <row r="828" spans="2:32" s="13" customFormat="1" ht="15" x14ac:dyDescent="0.25">
      <c r="B828" s="47" t="s">
        <v>63</v>
      </c>
      <c r="C828" s="26">
        <f t="shared" ref="C828" si="996">C829+C830+C831+C832+C833</f>
        <v>0</v>
      </c>
      <c r="D828" s="26">
        <f t="shared" ref="D828:Q828" si="997">D829+D830+D831+D832+D833</f>
        <v>0</v>
      </c>
      <c r="E828" s="26">
        <f t="shared" si="997"/>
        <v>0</v>
      </c>
      <c r="F828" s="26">
        <f t="shared" si="997"/>
        <v>0</v>
      </c>
      <c r="G828" s="26">
        <f t="shared" si="997"/>
        <v>0</v>
      </c>
      <c r="H828" s="26">
        <f t="shared" si="997"/>
        <v>0</v>
      </c>
      <c r="I828" s="26">
        <f t="shared" si="997"/>
        <v>0</v>
      </c>
      <c r="J828" s="26">
        <f t="shared" si="997"/>
        <v>0</v>
      </c>
      <c r="K828" s="26">
        <f t="shared" si="997"/>
        <v>0</v>
      </c>
      <c r="L828" s="26">
        <f t="shared" si="997"/>
        <v>0</v>
      </c>
      <c r="M828" s="26">
        <f t="shared" si="997"/>
        <v>0</v>
      </c>
      <c r="N828" s="26">
        <f t="shared" si="997"/>
        <v>0</v>
      </c>
      <c r="O828" s="26">
        <f t="shared" si="997"/>
        <v>0</v>
      </c>
      <c r="P828" s="26">
        <f t="shared" si="997"/>
        <v>0</v>
      </c>
      <c r="Q828" s="26">
        <f t="shared" si="997"/>
        <v>0</v>
      </c>
      <c r="R828" s="26">
        <f t="shared" ref="R828:AF828" si="998">R829+R830+R831+R832+R833</f>
        <v>0</v>
      </c>
      <c r="S828" s="26">
        <f t="shared" si="998"/>
        <v>0</v>
      </c>
      <c r="T828" s="26">
        <f t="shared" si="998"/>
        <v>0</v>
      </c>
      <c r="U828" s="26">
        <f t="shared" si="998"/>
        <v>0</v>
      </c>
      <c r="V828" s="26">
        <f t="shared" si="998"/>
        <v>0</v>
      </c>
      <c r="W828" s="26">
        <f t="shared" si="998"/>
        <v>0</v>
      </c>
      <c r="X828" s="26">
        <f t="shared" si="998"/>
        <v>0</v>
      </c>
      <c r="Y828" s="26">
        <f t="shared" si="998"/>
        <v>0</v>
      </c>
      <c r="Z828" s="26">
        <f t="shared" si="998"/>
        <v>0</v>
      </c>
      <c r="AA828" s="26">
        <f t="shared" si="998"/>
        <v>0</v>
      </c>
      <c r="AB828" s="26">
        <f t="shared" si="998"/>
        <v>0</v>
      </c>
      <c r="AC828" s="26">
        <f t="shared" si="998"/>
        <v>0</v>
      </c>
      <c r="AD828" s="26">
        <f t="shared" si="998"/>
        <v>0</v>
      </c>
      <c r="AE828" s="26">
        <f t="shared" si="998"/>
        <v>0</v>
      </c>
      <c r="AF828" s="26">
        <f t="shared" si="998"/>
        <v>0</v>
      </c>
    </row>
    <row r="829" spans="2:32" s="13" customFormat="1" ht="15" x14ac:dyDescent="0.25">
      <c r="B829" s="17" t="s">
        <v>64</v>
      </c>
      <c r="C829" s="23">
        <f t="shared" ref="C829:Q829" si="999">C603+C716</f>
        <v>0</v>
      </c>
      <c r="D829" s="23">
        <f t="shared" si="999"/>
        <v>0</v>
      </c>
      <c r="E829" s="23">
        <f t="shared" si="999"/>
        <v>0</v>
      </c>
      <c r="F829" s="23">
        <f t="shared" si="999"/>
        <v>0</v>
      </c>
      <c r="G829" s="23">
        <f t="shared" si="999"/>
        <v>0</v>
      </c>
      <c r="H829" s="23">
        <f t="shared" si="999"/>
        <v>0</v>
      </c>
      <c r="I829" s="23">
        <f t="shared" si="999"/>
        <v>0</v>
      </c>
      <c r="J829" s="23">
        <f t="shared" si="999"/>
        <v>0</v>
      </c>
      <c r="K829" s="23">
        <f t="shared" si="999"/>
        <v>0</v>
      </c>
      <c r="L829" s="23">
        <f t="shared" si="999"/>
        <v>0</v>
      </c>
      <c r="M829" s="23">
        <f t="shared" si="999"/>
        <v>0</v>
      </c>
      <c r="N829" s="23">
        <f t="shared" si="999"/>
        <v>0</v>
      </c>
      <c r="O829" s="23">
        <f t="shared" si="999"/>
        <v>0</v>
      </c>
      <c r="P829" s="23">
        <f t="shared" si="999"/>
        <v>0</v>
      </c>
      <c r="Q829" s="23">
        <f t="shared" si="999"/>
        <v>0</v>
      </c>
      <c r="R829" s="23">
        <f t="shared" ref="R829:AF829" si="1000">R603+R716</f>
        <v>0</v>
      </c>
      <c r="S829" s="23">
        <f t="shared" si="1000"/>
        <v>0</v>
      </c>
      <c r="T829" s="23">
        <f t="shared" si="1000"/>
        <v>0</v>
      </c>
      <c r="U829" s="23">
        <f t="shared" si="1000"/>
        <v>0</v>
      </c>
      <c r="V829" s="23">
        <f t="shared" si="1000"/>
        <v>0</v>
      </c>
      <c r="W829" s="23">
        <f t="shared" si="1000"/>
        <v>0</v>
      </c>
      <c r="X829" s="23">
        <f t="shared" si="1000"/>
        <v>0</v>
      </c>
      <c r="Y829" s="23">
        <f t="shared" si="1000"/>
        <v>0</v>
      </c>
      <c r="Z829" s="23">
        <f t="shared" si="1000"/>
        <v>0</v>
      </c>
      <c r="AA829" s="23">
        <f t="shared" si="1000"/>
        <v>0</v>
      </c>
      <c r="AB829" s="23">
        <f t="shared" si="1000"/>
        <v>0</v>
      </c>
      <c r="AC829" s="23">
        <f t="shared" si="1000"/>
        <v>0</v>
      </c>
      <c r="AD829" s="23">
        <f t="shared" si="1000"/>
        <v>0</v>
      </c>
      <c r="AE829" s="23">
        <f t="shared" si="1000"/>
        <v>0</v>
      </c>
      <c r="AF829" s="23">
        <f t="shared" si="1000"/>
        <v>0</v>
      </c>
    </row>
    <row r="830" spans="2:32" s="13" customFormat="1" ht="15" x14ac:dyDescent="0.25">
      <c r="B830" s="17" t="s">
        <v>65</v>
      </c>
      <c r="C830" s="23">
        <f t="shared" ref="C830:Q830" si="1001">C604+C717</f>
        <v>0</v>
      </c>
      <c r="D830" s="23">
        <f t="shared" si="1001"/>
        <v>0</v>
      </c>
      <c r="E830" s="23">
        <f t="shared" si="1001"/>
        <v>0</v>
      </c>
      <c r="F830" s="23">
        <f t="shared" si="1001"/>
        <v>0</v>
      </c>
      <c r="G830" s="23">
        <f t="shared" si="1001"/>
        <v>0</v>
      </c>
      <c r="H830" s="23">
        <f t="shared" si="1001"/>
        <v>0</v>
      </c>
      <c r="I830" s="23">
        <f t="shared" si="1001"/>
        <v>0</v>
      </c>
      <c r="J830" s="23">
        <f t="shared" si="1001"/>
        <v>0</v>
      </c>
      <c r="K830" s="23">
        <f t="shared" si="1001"/>
        <v>0</v>
      </c>
      <c r="L830" s="23">
        <f t="shared" si="1001"/>
        <v>0</v>
      </c>
      <c r="M830" s="23">
        <f t="shared" si="1001"/>
        <v>0</v>
      </c>
      <c r="N830" s="23">
        <f t="shared" si="1001"/>
        <v>0</v>
      </c>
      <c r="O830" s="23">
        <f t="shared" si="1001"/>
        <v>0</v>
      </c>
      <c r="P830" s="23">
        <f t="shared" si="1001"/>
        <v>0</v>
      </c>
      <c r="Q830" s="23">
        <f t="shared" si="1001"/>
        <v>0</v>
      </c>
      <c r="R830" s="23">
        <f t="shared" ref="R830:AF830" si="1002">R604+R717</f>
        <v>0</v>
      </c>
      <c r="S830" s="23">
        <f t="shared" si="1002"/>
        <v>0</v>
      </c>
      <c r="T830" s="23">
        <f t="shared" si="1002"/>
        <v>0</v>
      </c>
      <c r="U830" s="23">
        <f t="shared" si="1002"/>
        <v>0</v>
      </c>
      <c r="V830" s="23">
        <f t="shared" si="1002"/>
        <v>0</v>
      </c>
      <c r="W830" s="23">
        <f t="shared" si="1002"/>
        <v>0</v>
      </c>
      <c r="X830" s="23">
        <f t="shared" si="1002"/>
        <v>0</v>
      </c>
      <c r="Y830" s="23">
        <f t="shared" si="1002"/>
        <v>0</v>
      </c>
      <c r="Z830" s="23">
        <f t="shared" si="1002"/>
        <v>0</v>
      </c>
      <c r="AA830" s="23">
        <f t="shared" si="1002"/>
        <v>0</v>
      </c>
      <c r="AB830" s="23">
        <f t="shared" si="1002"/>
        <v>0</v>
      </c>
      <c r="AC830" s="23">
        <f t="shared" si="1002"/>
        <v>0</v>
      </c>
      <c r="AD830" s="23">
        <f t="shared" si="1002"/>
        <v>0</v>
      </c>
      <c r="AE830" s="23">
        <f t="shared" si="1002"/>
        <v>0</v>
      </c>
      <c r="AF830" s="23">
        <f t="shared" si="1002"/>
        <v>0</v>
      </c>
    </row>
    <row r="831" spans="2:32" s="13" customFormat="1" ht="15" x14ac:dyDescent="0.25">
      <c r="B831" s="17" t="s">
        <v>66</v>
      </c>
      <c r="C831" s="23">
        <f t="shared" ref="C831:Q831" si="1003">C605+C718</f>
        <v>0</v>
      </c>
      <c r="D831" s="23">
        <f t="shared" si="1003"/>
        <v>0</v>
      </c>
      <c r="E831" s="23">
        <f t="shared" si="1003"/>
        <v>0</v>
      </c>
      <c r="F831" s="23">
        <f t="shared" si="1003"/>
        <v>0</v>
      </c>
      <c r="G831" s="23">
        <f t="shared" si="1003"/>
        <v>0</v>
      </c>
      <c r="H831" s="23">
        <f t="shared" si="1003"/>
        <v>0</v>
      </c>
      <c r="I831" s="23">
        <f t="shared" si="1003"/>
        <v>0</v>
      </c>
      <c r="J831" s="23">
        <f t="shared" si="1003"/>
        <v>0</v>
      </c>
      <c r="K831" s="23">
        <f t="shared" si="1003"/>
        <v>0</v>
      </c>
      <c r="L831" s="23">
        <f t="shared" si="1003"/>
        <v>0</v>
      </c>
      <c r="M831" s="23">
        <f t="shared" si="1003"/>
        <v>0</v>
      </c>
      <c r="N831" s="23">
        <f t="shared" si="1003"/>
        <v>0</v>
      </c>
      <c r="O831" s="23">
        <f t="shared" si="1003"/>
        <v>0</v>
      </c>
      <c r="P831" s="23">
        <f t="shared" si="1003"/>
        <v>0</v>
      </c>
      <c r="Q831" s="23">
        <f t="shared" si="1003"/>
        <v>0</v>
      </c>
      <c r="R831" s="23">
        <f t="shared" ref="R831:AF831" si="1004">R605+R718</f>
        <v>0</v>
      </c>
      <c r="S831" s="23">
        <f t="shared" si="1004"/>
        <v>0</v>
      </c>
      <c r="T831" s="23">
        <f t="shared" si="1004"/>
        <v>0</v>
      </c>
      <c r="U831" s="23">
        <f t="shared" si="1004"/>
        <v>0</v>
      </c>
      <c r="V831" s="23">
        <f t="shared" si="1004"/>
        <v>0</v>
      </c>
      <c r="W831" s="23">
        <f t="shared" si="1004"/>
        <v>0</v>
      </c>
      <c r="X831" s="23">
        <f t="shared" si="1004"/>
        <v>0</v>
      </c>
      <c r="Y831" s="23">
        <f t="shared" si="1004"/>
        <v>0</v>
      </c>
      <c r="Z831" s="23">
        <f t="shared" si="1004"/>
        <v>0</v>
      </c>
      <c r="AA831" s="23">
        <f t="shared" si="1004"/>
        <v>0</v>
      </c>
      <c r="AB831" s="23">
        <f t="shared" si="1004"/>
        <v>0</v>
      </c>
      <c r="AC831" s="23">
        <f t="shared" si="1004"/>
        <v>0</v>
      </c>
      <c r="AD831" s="23">
        <f t="shared" si="1004"/>
        <v>0</v>
      </c>
      <c r="AE831" s="23">
        <f t="shared" si="1004"/>
        <v>0</v>
      </c>
      <c r="AF831" s="23">
        <f t="shared" si="1004"/>
        <v>0</v>
      </c>
    </row>
    <row r="832" spans="2:32" s="13" customFormat="1" ht="45" x14ac:dyDescent="0.25">
      <c r="B832" s="17" t="s">
        <v>67</v>
      </c>
      <c r="C832" s="23">
        <f t="shared" ref="C832:Q832" si="1005">C606+C719</f>
        <v>0</v>
      </c>
      <c r="D832" s="23">
        <f t="shared" si="1005"/>
        <v>0</v>
      </c>
      <c r="E832" s="23">
        <f t="shared" si="1005"/>
        <v>0</v>
      </c>
      <c r="F832" s="23">
        <f t="shared" si="1005"/>
        <v>0</v>
      </c>
      <c r="G832" s="23">
        <f t="shared" si="1005"/>
        <v>0</v>
      </c>
      <c r="H832" s="23">
        <f t="shared" si="1005"/>
        <v>0</v>
      </c>
      <c r="I832" s="23">
        <f t="shared" si="1005"/>
        <v>0</v>
      </c>
      <c r="J832" s="23">
        <f t="shared" si="1005"/>
        <v>0</v>
      </c>
      <c r="K832" s="23">
        <f t="shared" si="1005"/>
        <v>0</v>
      </c>
      <c r="L832" s="23">
        <f t="shared" si="1005"/>
        <v>0</v>
      </c>
      <c r="M832" s="23">
        <f t="shared" si="1005"/>
        <v>0</v>
      </c>
      <c r="N832" s="23">
        <f t="shared" si="1005"/>
        <v>0</v>
      </c>
      <c r="O832" s="23">
        <f t="shared" si="1005"/>
        <v>0</v>
      </c>
      <c r="P832" s="23">
        <f t="shared" si="1005"/>
        <v>0</v>
      </c>
      <c r="Q832" s="23">
        <f t="shared" si="1005"/>
        <v>0</v>
      </c>
      <c r="R832" s="23">
        <f t="shared" ref="R832:AF832" si="1006">R606+R719</f>
        <v>0</v>
      </c>
      <c r="S832" s="23">
        <f t="shared" si="1006"/>
        <v>0</v>
      </c>
      <c r="T832" s="23">
        <f t="shared" si="1006"/>
        <v>0</v>
      </c>
      <c r="U832" s="23">
        <f t="shared" si="1006"/>
        <v>0</v>
      </c>
      <c r="V832" s="23">
        <f t="shared" si="1006"/>
        <v>0</v>
      </c>
      <c r="W832" s="23">
        <f t="shared" si="1006"/>
        <v>0</v>
      </c>
      <c r="X832" s="23">
        <f t="shared" si="1006"/>
        <v>0</v>
      </c>
      <c r="Y832" s="23">
        <f t="shared" si="1006"/>
        <v>0</v>
      </c>
      <c r="Z832" s="23">
        <f t="shared" si="1006"/>
        <v>0</v>
      </c>
      <c r="AA832" s="23">
        <f t="shared" si="1006"/>
        <v>0</v>
      </c>
      <c r="AB832" s="23">
        <f t="shared" si="1006"/>
        <v>0</v>
      </c>
      <c r="AC832" s="23">
        <f t="shared" si="1006"/>
        <v>0</v>
      </c>
      <c r="AD832" s="23">
        <f t="shared" si="1006"/>
        <v>0</v>
      </c>
      <c r="AE832" s="23">
        <f t="shared" si="1006"/>
        <v>0</v>
      </c>
      <c r="AF832" s="23">
        <f t="shared" si="1006"/>
        <v>0</v>
      </c>
    </row>
    <row r="833" spans="2:32" s="13" customFormat="1" ht="15" x14ac:dyDescent="0.25">
      <c r="B833" s="17" t="s">
        <v>68</v>
      </c>
      <c r="C833" s="23">
        <f t="shared" ref="C833:Q833" si="1007">C607+C720</f>
        <v>0</v>
      </c>
      <c r="D833" s="23">
        <f t="shared" si="1007"/>
        <v>0</v>
      </c>
      <c r="E833" s="23">
        <f t="shared" si="1007"/>
        <v>0</v>
      </c>
      <c r="F833" s="23">
        <f t="shared" si="1007"/>
        <v>0</v>
      </c>
      <c r="G833" s="23">
        <f t="shared" si="1007"/>
        <v>0</v>
      </c>
      <c r="H833" s="23">
        <f t="shared" si="1007"/>
        <v>0</v>
      </c>
      <c r="I833" s="23">
        <f t="shared" si="1007"/>
        <v>0</v>
      </c>
      <c r="J833" s="23">
        <f t="shared" si="1007"/>
        <v>0</v>
      </c>
      <c r="K833" s="23">
        <f t="shared" si="1007"/>
        <v>0</v>
      </c>
      <c r="L833" s="23">
        <f t="shared" si="1007"/>
        <v>0</v>
      </c>
      <c r="M833" s="23">
        <f t="shared" si="1007"/>
        <v>0</v>
      </c>
      <c r="N833" s="23">
        <f t="shared" si="1007"/>
        <v>0</v>
      </c>
      <c r="O833" s="23">
        <f t="shared" si="1007"/>
        <v>0</v>
      </c>
      <c r="P833" s="23">
        <f t="shared" si="1007"/>
        <v>0</v>
      </c>
      <c r="Q833" s="23">
        <f t="shared" si="1007"/>
        <v>0</v>
      </c>
      <c r="R833" s="23">
        <f t="shared" ref="R833:AF833" si="1008">R607+R720</f>
        <v>0</v>
      </c>
      <c r="S833" s="23">
        <f t="shared" si="1008"/>
        <v>0</v>
      </c>
      <c r="T833" s="23">
        <f t="shared" si="1008"/>
        <v>0</v>
      </c>
      <c r="U833" s="23">
        <f t="shared" si="1008"/>
        <v>0</v>
      </c>
      <c r="V833" s="23">
        <f t="shared" si="1008"/>
        <v>0</v>
      </c>
      <c r="W833" s="23">
        <f t="shared" si="1008"/>
        <v>0</v>
      </c>
      <c r="X833" s="23">
        <f t="shared" si="1008"/>
        <v>0</v>
      </c>
      <c r="Y833" s="23">
        <f t="shared" si="1008"/>
        <v>0</v>
      </c>
      <c r="Z833" s="23">
        <f t="shared" si="1008"/>
        <v>0</v>
      </c>
      <c r="AA833" s="23">
        <f t="shared" si="1008"/>
        <v>0</v>
      </c>
      <c r="AB833" s="23">
        <f t="shared" si="1008"/>
        <v>0</v>
      </c>
      <c r="AC833" s="23">
        <f t="shared" si="1008"/>
        <v>0</v>
      </c>
      <c r="AD833" s="23">
        <f t="shared" si="1008"/>
        <v>0</v>
      </c>
      <c r="AE833" s="23">
        <f t="shared" si="1008"/>
        <v>0</v>
      </c>
      <c r="AF833" s="23">
        <f t="shared" si="1008"/>
        <v>0</v>
      </c>
    </row>
    <row r="834" spans="2:32" s="13" customFormat="1" ht="30" x14ac:dyDescent="0.25">
      <c r="B834" s="47" t="s">
        <v>69</v>
      </c>
      <c r="C834" s="26">
        <f t="shared" ref="C834:Q834" si="1009">C827+C828</f>
        <v>0</v>
      </c>
      <c r="D834" s="26">
        <f t="shared" si="1009"/>
        <v>0</v>
      </c>
      <c r="E834" s="26">
        <f t="shared" si="1009"/>
        <v>0</v>
      </c>
      <c r="F834" s="26">
        <f t="shared" si="1009"/>
        <v>0</v>
      </c>
      <c r="G834" s="26">
        <f t="shared" si="1009"/>
        <v>0</v>
      </c>
      <c r="H834" s="26">
        <f t="shared" si="1009"/>
        <v>0</v>
      </c>
      <c r="I834" s="26">
        <f t="shared" si="1009"/>
        <v>0</v>
      </c>
      <c r="J834" s="26">
        <f t="shared" si="1009"/>
        <v>0</v>
      </c>
      <c r="K834" s="26">
        <f t="shared" si="1009"/>
        <v>0</v>
      </c>
      <c r="L834" s="26">
        <f t="shared" si="1009"/>
        <v>0</v>
      </c>
      <c r="M834" s="26">
        <f t="shared" si="1009"/>
        <v>0</v>
      </c>
      <c r="N834" s="26">
        <f t="shared" si="1009"/>
        <v>0</v>
      </c>
      <c r="O834" s="26">
        <f t="shared" si="1009"/>
        <v>0</v>
      </c>
      <c r="P834" s="26">
        <f t="shared" si="1009"/>
        <v>0</v>
      </c>
      <c r="Q834" s="26">
        <f t="shared" si="1009"/>
        <v>0</v>
      </c>
      <c r="R834" s="26">
        <f t="shared" ref="R834:AF834" si="1010">R827+R828</f>
        <v>0</v>
      </c>
      <c r="S834" s="26">
        <f t="shared" si="1010"/>
        <v>0</v>
      </c>
      <c r="T834" s="26">
        <f t="shared" si="1010"/>
        <v>0</v>
      </c>
      <c r="U834" s="26">
        <f t="shared" si="1010"/>
        <v>0</v>
      </c>
      <c r="V834" s="26">
        <f t="shared" si="1010"/>
        <v>0</v>
      </c>
      <c r="W834" s="26">
        <f t="shared" si="1010"/>
        <v>0</v>
      </c>
      <c r="X834" s="26">
        <f t="shared" si="1010"/>
        <v>0</v>
      </c>
      <c r="Y834" s="26">
        <f t="shared" si="1010"/>
        <v>0</v>
      </c>
      <c r="Z834" s="26">
        <f t="shared" si="1010"/>
        <v>0</v>
      </c>
      <c r="AA834" s="26">
        <f t="shared" si="1010"/>
        <v>0</v>
      </c>
      <c r="AB834" s="26">
        <f t="shared" si="1010"/>
        <v>0</v>
      </c>
      <c r="AC834" s="26">
        <f t="shared" si="1010"/>
        <v>0</v>
      </c>
      <c r="AD834" s="26">
        <f t="shared" si="1010"/>
        <v>0</v>
      </c>
      <c r="AE834" s="26">
        <f t="shared" si="1010"/>
        <v>0</v>
      </c>
      <c r="AF834" s="26">
        <f t="shared" si="1010"/>
        <v>0</v>
      </c>
    </row>
    <row r="835" spans="2:32" s="13" customFormat="1" ht="30" x14ac:dyDescent="0.25">
      <c r="B835" s="54" t="s">
        <v>70</v>
      </c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2:32" s="13" customFormat="1" ht="15" x14ac:dyDescent="0.25">
      <c r="B836" s="47" t="s">
        <v>71</v>
      </c>
      <c r="C836" s="26">
        <f t="shared" ref="C836:Q836" si="1011">C837+C838+C839</f>
        <v>0</v>
      </c>
      <c r="D836" s="26">
        <f t="shared" si="1011"/>
        <v>0</v>
      </c>
      <c r="E836" s="26">
        <f t="shared" si="1011"/>
        <v>0</v>
      </c>
      <c r="F836" s="26">
        <f t="shared" si="1011"/>
        <v>0</v>
      </c>
      <c r="G836" s="26">
        <f t="shared" si="1011"/>
        <v>0</v>
      </c>
      <c r="H836" s="26">
        <f t="shared" si="1011"/>
        <v>0</v>
      </c>
      <c r="I836" s="26">
        <f t="shared" si="1011"/>
        <v>0</v>
      </c>
      <c r="J836" s="26">
        <f t="shared" si="1011"/>
        <v>0</v>
      </c>
      <c r="K836" s="26">
        <f t="shared" si="1011"/>
        <v>0</v>
      </c>
      <c r="L836" s="26">
        <f t="shared" si="1011"/>
        <v>0</v>
      </c>
      <c r="M836" s="26">
        <f t="shared" si="1011"/>
        <v>0</v>
      </c>
      <c r="N836" s="26">
        <f t="shared" si="1011"/>
        <v>0</v>
      </c>
      <c r="O836" s="26">
        <f t="shared" si="1011"/>
        <v>0</v>
      </c>
      <c r="P836" s="26">
        <f t="shared" si="1011"/>
        <v>0</v>
      </c>
      <c r="Q836" s="26">
        <f t="shared" si="1011"/>
        <v>0</v>
      </c>
      <c r="R836" s="26">
        <f t="shared" ref="R836:AF836" si="1012">R837+R838+R839</f>
        <v>0</v>
      </c>
      <c r="S836" s="26">
        <f t="shared" si="1012"/>
        <v>0</v>
      </c>
      <c r="T836" s="26">
        <f t="shared" si="1012"/>
        <v>0</v>
      </c>
      <c r="U836" s="26">
        <f t="shared" si="1012"/>
        <v>0</v>
      </c>
      <c r="V836" s="26">
        <f t="shared" si="1012"/>
        <v>0</v>
      </c>
      <c r="W836" s="26">
        <f t="shared" si="1012"/>
        <v>0</v>
      </c>
      <c r="X836" s="26">
        <f t="shared" si="1012"/>
        <v>0</v>
      </c>
      <c r="Y836" s="26">
        <f t="shared" si="1012"/>
        <v>0</v>
      </c>
      <c r="Z836" s="26">
        <f t="shared" si="1012"/>
        <v>0</v>
      </c>
      <c r="AA836" s="26">
        <f t="shared" si="1012"/>
        <v>0</v>
      </c>
      <c r="AB836" s="26">
        <f t="shared" si="1012"/>
        <v>0</v>
      </c>
      <c r="AC836" s="26">
        <f t="shared" si="1012"/>
        <v>0</v>
      </c>
      <c r="AD836" s="26">
        <f t="shared" si="1012"/>
        <v>0</v>
      </c>
      <c r="AE836" s="26">
        <f t="shared" si="1012"/>
        <v>0</v>
      </c>
      <c r="AF836" s="26">
        <f t="shared" si="1012"/>
        <v>0</v>
      </c>
    </row>
    <row r="837" spans="2:32" s="13" customFormat="1" ht="15" x14ac:dyDescent="0.25">
      <c r="B837" s="17" t="s">
        <v>72</v>
      </c>
      <c r="C837" s="23">
        <f t="shared" ref="C837:Q837" si="1013">C611+C724</f>
        <v>0</v>
      </c>
      <c r="D837" s="23">
        <f t="shared" si="1013"/>
        <v>0</v>
      </c>
      <c r="E837" s="23">
        <f t="shared" si="1013"/>
        <v>0</v>
      </c>
      <c r="F837" s="23">
        <f t="shared" si="1013"/>
        <v>0</v>
      </c>
      <c r="G837" s="23">
        <f t="shared" si="1013"/>
        <v>0</v>
      </c>
      <c r="H837" s="23">
        <f t="shared" si="1013"/>
        <v>0</v>
      </c>
      <c r="I837" s="23">
        <f t="shared" si="1013"/>
        <v>0</v>
      </c>
      <c r="J837" s="23">
        <f t="shared" si="1013"/>
        <v>0</v>
      </c>
      <c r="K837" s="23">
        <f t="shared" si="1013"/>
        <v>0</v>
      </c>
      <c r="L837" s="23">
        <f t="shared" si="1013"/>
        <v>0</v>
      </c>
      <c r="M837" s="23">
        <f t="shared" si="1013"/>
        <v>0</v>
      </c>
      <c r="N837" s="23">
        <f t="shared" si="1013"/>
        <v>0</v>
      </c>
      <c r="O837" s="23">
        <f t="shared" si="1013"/>
        <v>0</v>
      </c>
      <c r="P837" s="23">
        <f t="shared" si="1013"/>
        <v>0</v>
      </c>
      <c r="Q837" s="23">
        <f t="shared" si="1013"/>
        <v>0</v>
      </c>
      <c r="R837" s="23">
        <f t="shared" ref="R837:AF837" si="1014">R611+R724</f>
        <v>0</v>
      </c>
      <c r="S837" s="23">
        <f t="shared" si="1014"/>
        <v>0</v>
      </c>
      <c r="T837" s="23">
        <f t="shared" si="1014"/>
        <v>0</v>
      </c>
      <c r="U837" s="23">
        <f t="shared" si="1014"/>
        <v>0</v>
      </c>
      <c r="V837" s="23">
        <f t="shared" si="1014"/>
        <v>0</v>
      </c>
      <c r="W837" s="23">
        <f t="shared" si="1014"/>
        <v>0</v>
      </c>
      <c r="X837" s="23">
        <f t="shared" si="1014"/>
        <v>0</v>
      </c>
      <c r="Y837" s="23">
        <f t="shared" si="1014"/>
        <v>0</v>
      </c>
      <c r="Z837" s="23">
        <f t="shared" si="1014"/>
        <v>0</v>
      </c>
      <c r="AA837" s="23">
        <f t="shared" si="1014"/>
        <v>0</v>
      </c>
      <c r="AB837" s="23">
        <f t="shared" si="1014"/>
        <v>0</v>
      </c>
      <c r="AC837" s="23">
        <f t="shared" si="1014"/>
        <v>0</v>
      </c>
      <c r="AD837" s="23">
        <f t="shared" si="1014"/>
        <v>0</v>
      </c>
      <c r="AE837" s="23">
        <f t="shared" si="1014"/>
        <v>0</v>
      </c>
      <c r="AF837" s="23">
        <f t="shared" si="1014"/>
        <v>0</v>
      </c>
    </row>
    <row r="838" spans="2:32" s="13" customFormat="1" ht="30" x14ac:dyDescent="0.25">
      <c r="B838" s="17" t="s">
        <v>73</v>
      </c>
      <c r="C838" s="23">
        <f t="shared" ref="C838:Q838" si="1015">C612+C725</f>
        <v>0</v>
      </c>
      <c r="D838" s="23">
        <f t="shared" si="1015"/>
        <v>0</v>
      </c>
      <c r="E838" s="23">
        <f t="shared" si="1015"/>
        <v>0</v>
      </c>
      <c r="F838" s="23">
        <f t="shared" si="1015"/>
        <v>0</v>
      </c>
      <c r="G838" s="23">
        <f t="shared" si="1015"/>
        <v>0</v>
      </c>
      <c r="H838" s="23">
        <f t="shared" si="1015"/>
        <v>0</v>
      </c>
      <c r="I838" s="23">
        <f t="shared" si="1015"/>
        <v>0</v>
      </c>
      <c r="J838" s="23">
        <f t="shared" si="1015"/>
        <v>0</v>
      </c>
      <c r="K838" s="23">
        <f t="shared" si="1015"/>
        <v>0</v>
      </c>
      <c r="L838" s="23">
        <f t="shared" si="1015"/>
        <v>0</v>
      </c>
      <c r="M838" s="23">
        <f t="shared" si="1015"/>
        <v>0</v>
      </c>
      <c r="N838" s="23">
        <f t="shared" si="1015"/>
        <v>0</v>
      </c>
      <c r="O838" s="23">
        <f t="shared" si="1015"/>
        <v>0</v>
      </c>
      <c r="P838" s="23">
        <f t="shared" si="1015"/>
        <v>0</v>
      </c>
      <c r="Q838" s="23">
        <f t="shared" si="1015"/>
        <v>0</v>
      </c>
      <c r="R838" s="23">
        <f t="shared" ref="R838:AF838" si="1016">R612+R725</f>
        <v>0</v>
      </c>
      <c r="S838" s="23">
        <f t="shared" si="1016"/>
        <v>0</v>
      </c>
      <c r="T838" s="23">
        <f t="shared" si="1016"/>
        <v>0</v>
      </c>
      <c r="U838" s="23">
        <f t="shared" si="1016"/>
        <v>0</v>
      </c>
      <c r="V838" s="23">
        <f t="shared" si="1016"/>
        <v>0</v>
      </c>
      <c r="W838" s="23">
        <f t="shared" si="1016"/>
        <v>0</v>
      </c>
      <c r="X838" s="23">
        <f t="shared" si="1016"/>
        <v>0</v>
      </c>
      <c r="Y838" s="23">
        <f t="shared" si="1016"/>
        <v>0</v>
      </c>
      <c r="Z838" s="23">
        <f t="shared" si="1016"/>
        <v>0</v>
      </c>
      <c r="AA838" s="23">
        <f t="shared" si="1016"/>
        <v>0</v>
      </c>
      <c r="AB838" s="23">
        <f t="shared" si="1016"/>
        <v>0</v>
      </c>
      <c r="AC838" s="23">
        <f t="shared" si="1016"/>
        <v>0</v>
      </c>
      <c r="AD838" s="23">
        <f t="shared" si="1016"/>
        <v>0</v>
      </c>
      <c r="AE838" s="23">
        <f t="shared" si="1016"/>
        <v>0</v>
      </c>
      <c r="AF838" s="23">
        <f t="shared" si="1016"/>
        <v>0</v>
      </c>
    </row>
    <row r="839" spans="2:32" s="13" customFormat="1" ht="30" x14ac:dyDescent="0.25">
      <c r="B839" s="17" t="s">
        <v>74</v>
      </c>
      <c r="C839" s="23">
        <f t="shared" ref="C839:Q839" si="1017">C613+C726</f>
        <v>0</v>
      </c>
      <c r="D839" s="23">
        <f t="shared" si="1017"/>
        <v>0</v>
      </c>
      <c r="E839" s="23">
        <f t="shared" si="1017"/>
        <v>0</v>
      </c>
      <c r="F839" s="23">
        <f t="shared" si="1017"/>
        <v>0</v>
      </c>
      <c r="G839" s="23">
        <f t="shared" si="1017"/>
        <v>0</v>
      </c>
      <c r="H839" s="23">
        <f t="shared" si="1017"/>
        <v>0</v>
      </c>
      <c r="I839" s="23">
        <f t="shared" si="1017"/>
        <v>0</v>
      </c>
      <c r="J839" s="23">
        <f t="shared" si="1017"/>
        <v>0</v>
      </c>
      <c r="K839" s="23">
        <f t="shared" si="1017"/>
        <v>0</v>
      </c>
      <c r="L839" s="23">
        <f t="shared" si="1017"/>
        <v>0</v>
      </c>
      <c r="M839" s="23">
        <f t="shared" si="1017"/>
        <v>0</v>
      </c>
      <c r="N839" s="23">
        <f t="shared" si="1017"/>
        <v>0</v>
      </c>
      <c r="O839" s="23">
        <f t="shared" si="1017"/>
        <v>0</v>
      </c>
      <c r="P839" s="23">
        <f t="shared" si="1017"/>
        <v>0</v>
      </c>
      <c r="Q839" s="23">
        <f t="shared" si="1017"/>
        <v>0</v>
      </c>
      <c r="R839" s="23">
        <f t="shared" ref="R839:AF839" si="1018">R613+R726</f>
        <v>0</v>
      </c>
      <c r="S839" s="23">
        <f t="shared" si="1018"/>
        <v>0</v>
      </c>
      <c r="T839" s="23">
        <f t="shared" si="1018"/>
        <v>0</v>
      </c>
      <c r="U839" s="23">
        <f t="shared" si="1018"/>
        <v>0</v>
      </c>
      <c r="V839" s="23">
        <f t="shared" si="1018"/>
        <v>0</v>
      </c>
      <c r="W839" s="23">
        <f t="shared" si="1018"/>
        <v>0</v>
      </c>
      <c r="X839" s="23">
        <f t="shared" si="1018"/>
        <v>0</v>
      </c>
      <c r="Y839" s="23">
        <f t="shared" si="1018"/>
        <v>0</v>
      </c>
      <c r="Z839" s="23">
        <f t="shared" si="1018"/>
        <v>0</v>
      </c>
      <c r="AA839" s="23">
        <f t="shared" si="1018"/>
        <v>0</v>
      </c>
      <c r="AB839" s="23">
        <f t="shared" si="1018"/>
        <v>0</v>
      </c>
      <c r="AC839" s="23">
        <f t="shared" si="1018"/>
        <v>0</v>
      </c>
      <c r="AD839" s="23">
        <f t="shared" si="1018"/>
        <v>0</v>
      </c>
      <c r="AE839" s="23">
        <f t="shared" si="1018"/>
        <v>0</v>
      </c>
      <c r="AF839" s="23">
        <f t="shared" si="1018"/>
        <v>0</v>
      </c>
    </row>
    <row r="840" spans="2:32" s="13" customFormat="1" ht="15" x14ac:dyDescent="0.25">
      <c r="B840" s="47" t="s">
        <v>75</v>
      </c>
      <c r="C840" s="26">
        <f t="shared" ref="C840" si="1019">C841+C842</f>
        <v>0</v>
      </c>
      <c r="D840" s="26">
        <f t="shared" ref="D840:Q840" si="1020">D841+D842</f>
        <v>0</v>
      </c>
      <c r="E840" s="26">
        <f t="shared" si="1020"/>
        <v>0</v>
      </c>
      <c r="F840" s="26">
        <f t="shared" si="1020"/>
        <v>0</v>
      </c>
      <c r="G840" s="26">
        <f t="shared" si="1020"/>
        <v>0</v>
      </c>
      <c r="H840" s="26">
        <f t="shared" si="1020"/>
        <v>0</v>
      </c>
      <c r="I840" s="26">
        <f t="shared" si="1020"/>
        <v>0</v>
      </c>
      <c r="J840" s="26">
        <f t="shared" si="1020"/>
        <v>0</v>
      </c>
      <c r="K840" s="26">
        <f t="shared" si="1020"/>
        <v>0</v>
      </c>
      <c r="L840" s="26">
        <f t="shared" si="1020"/>
        <v>0</v>
      </c>
      <c r="M840" s="26">
        <f t="shared" si="1020"/>
        <v>0</v>
      </c>
      <c r="N840" s="26">
        <f t="shared" si="1020"/>
        <v>0</v>
      </c>
      <c r="O840" s="26">
        <f t="shared" si="1020"/>
        <v>0</v>
      </c>
      <c r="P840" s="26">
        <f t="shared" si="1020"/>
        <v>0</v>
      </c>
      <c r="Q840" s="26">
        <f t="shared" si="1020"/>
        <v>0</v>
      </c>
      <c r="R840" s="26">
        <f t="shared" ref="R840:AF840" si="1021">R841+R842</f>
        <v>0</v>
      </c>
      <c r="S840" s="26">
        <f t="shared" si="1021"/>
        <v>0</v>
      </c>
      <c r="T840" s="26">
        <f t="shared" si="1021"/>
        <v>0</v>
      </c>
      <c r="U840" s="26">
        <f t="shared" si="1021"/>
        <v>0</v>
      </c>
      <c r="V840" s="26">
        <f t="shared" si="1021"/>
        <v>0</v>
      </c>
      <c r="W840" s="26">
        <f t="shared" si="1021"/>
        <v>0</v>
      </c>
      <c r="X840" s="26">
        <f t="shared" si="1021"/>
        <v>0</v>
      </c>
      <c r="Y840" s="26">
        <f t="shared" si="1021"/>
        <v>0</v>
      </c>
      <c r="Z840" s="26">
        <f t="shared" si="1021"/>
        <v>0</v>
      </c>
      <c r="AA840" s="26">
        <f t="shared" si="1021"/>
        <v>0</v>
      </c>
      <c r="AB840" s="26">
        <f t="shared" si="1021"/>
        <v>0</v>
      </c>
      <c r="AC840" s="26">
        <f t="shared" si="1021"/>
        <v>0</v>
      </c>
      <c r="AD840" s="26">
        <f t="shared" si="1021"/>
        <v>0</v>
      </c>
      <c r="AE840" s="26">
        <f t="shared" si="1021"/>
        <v>0</v>
      </c>
      <c r="AF840" s="26">
        <f t="shared" si="1021"/>
        <v>0</v>
      </c>
    </row>
    <row r="841" spans="2:32" s="13" customFormat="1" ht="15" x14ac:dyDescent="0.25">
      <c r="B841" s="17" t="s">
        <v>76</v>
      </c>
      <c r="C841" s="23">
        <f t="shared" ref="C841:Q841" si="1022">C615+C728</f>
        <v>0</v>
      </c>
      <c r="D841" s="23">
        <f t="shared" si="1022"/>
        <v>0</v>
      </c>
      <c r="E841" s="23">
        <f t="shared" si="1022"/>
        <v>0</v>
      </c>
      <c r="F841" s="23">
        <f t="shared" si="1022"/>
        <v>0</v>
      </c>
      <c r="G841" s="23">
        <f t="shared" si="1022"/>
        <v>0</v>
      </c>
      <c r="H841" s="23">
        <f t="shared" si="1022"/>
        <v>0</v>
      </c>
      <c r="I841" s="23">
        <f t="shared" si="1022"/>
        <v>0</v>
      </c>
      <c r="J841" s="23">
        <f t="shared" si="1022"/>
        <v>0</v>
      </c>
      <c r="K841" s="23">
        <f t="shared" si="1022"/>
        <v>0</v>
      </c>
      <c r="L841" s="23">
        <f t="shared" si="1022"/>
        <v>0</v>
      </c>
      <c r="M841" s="23">
        <f t="shared" si="1022"/>
        <v>0</v>
      </c>
      <c r="N841" s="23">
        <f t="shared" si="1022"/>
        <v>0</v>
      </c>
      <c r="O841" s="23">
        <f t="shared" si="1022"/>
        <v>0</v>
      </c>
      <c r="P841" s="23">
        <f t="shared" si="1022"/>
        <v>0</v>
      </c>
      <c r="Q841" s="23">
        <f t="shared" si="1022"/>
        <v>0</v>
      </c>
      <c r="R841" s="23">
        <f t="shared" ref="R841:AF841" si="1023">R615+R728</f>
        <v>0</v>
      </c>
      <c r="S841" s="23">
        <f t="shared" si="1023"/>
        <v>0</v>
      </c>
      <c r="T841" s="23">
        <f t="shared" si="1023"/>
        <v>0</v>
      </c>
      <c r="U841" s="23">
        <f t="shared" si="1023"/>
        <v>0</v>
      </c>
      <c r="V841" s="23">
        <f t="shared" si="1023"/>
        <v>0</v>
      </c>
      <c r="W841" s="23">
        <f t="shared" si="1023"/>
        <v>0</v>
      </c>
      <c r="X841" s="23">
        <f t="shared" si="1023"/>
        <v>0</v>
      </c>
      <c r="Y841" s="23">
        <f t="shared" si="1023"/>
        <v>0</v>
      </c>
      <c r="Z841" s="23">
        <f t="shared" si="1023"/>
        <v>0</v>
      </c>
      <c r="AA841" s="23">
        <f t="shared" si="1023"/>
        <v>0</v>
      </c>
      <c r="AB841" s="23">
        <f t="shared" si="1023"/>
        <v>0</v>
      </c>
      <c r="AC841" s="23">
        <f t="shared" si="1023"/>
        <v>0</v>
      </c>
      <c r="AD841" s="23">
        <f t="shared" si="1023"/>
        <v>0</v>
      </c>
      <c r="AE841" s="23">
        <f t="shared" si="1023"/>
        <v>0</v>
      </c>
      <c r="AF841" s="23">
        <f t="shared" si="1023"/>
        <v>0</v>
      </c>
    </row>
    <row r="842" spans="2:32" s="13" customFormat="1" ht="30" x14ac:dyDescent="0.25">
      <c r="B842" s="17" t="s">
        <v>77</v>
      </c>
      <c r="C842" s="23">
        <f t="shared" ref="C842:Q842" si="1024">C616+C729</f>
        <v>0</v>
      </c>
      <c r="D842" s="23">
        <f t="shared" si="1024"/>
        <v>0</v>
      </c>
      <c r="E842" s="23">
        <f t="shared" si="1024"/>
        <v>0</v>
      </c>
      <c r="F842" s="23">
        <f t="shared" si="1024"/>
        <v>0</v>
      </c>
      <c r="G842" s="23">
        <f t="shared" si="1024"/>
        <v>0</v>
      </c>
      <c r="H842" s="23">
        <f t="shared" si="1024"/>
        <v>0</v>
      </c>
      <c r="I842" s="23">
        <f t="shared" si="1024"/>
        <v>0</v>
      </c>
      <c r="J842" s="23">
        <f t="shared" si="1024"/>
        <v>0</v>
      </c>
      <c r="K842" s="23">
        <f t="shared" si="1024"/>
        <v>0</v>
      </c>
      <c r="L842" s="23">
        <f t="shared" si="1024"/>
        <v>0</v>
      </c>
      <c r="M842" s="23">
        <f t="shared" si="1024"/>
        <v>0</v>
      </c>
      <c r="N842" s="23">
        <f t="shared" si="1024"/>
        <v>0</v>
      </c>
      <c r="O842" s="23">
        <f t="shared" si="1024"/>
        <v>0</v>
      </c>
      <c r="P842" s="23">
        <f t="shared" si="1024"/>
        <v>0</v>
      </c>
      <c r="Q842" s="23">
        <f t="shared" si="1024"/>
        <v>0</v>
      </c>
      <c r="R842" s="23">
        <f t="shared" ref="R842:AF842" si="1025">R616+R729</f>
        <v>0</v>
      </c>
      <c r="S842" s="23">
        <f t="shared" si="1025"/>
        <v>0</v>
      </c>
      <c r="T842" s="23">
        <f t="shared" si="1025"/>
        <v>0</v>
      </c>
      <c r="U842" s="23">
        <f t="shared" si="1025"/>
        <v>0</v>
      </c>
      <c r="V842" s="23">
        <f t="shared" si="1025"/>
        <v>0</v>
      </c>
      <c r="W842" s="23">
        <f t="shared" si="1025"/>
        <v>0</v>
      </c>
      <c r="X842" s="23">
        <f t="shared" si="1025"/>
        <v>0</v>
      </c>
      <c r="Y842" s="23">
        <f t="shared" si="1025"/>
        <v>0</v>
      </c>
      <c r="Z842" s="23">
        <f t="shared" si="1025"/>
        <v>0</v>
      </c>
      <c r="AA842" s="23">
        <f t="shared" si="1025"/>
        <v>0</v>
      </c>
      <c r="AB842" s="23">
        <f t="shared" si="1025"/>
        <v>0</v>
      </c>
      <c r="AC842" s="23">
        <f t="shared" si="1025"/>
        <v>0</v>
      </c>
      <c r="AD842" s="23">
        <f t="shared" si="1025"/>
        <v>0</v>
      </c>
      <c r="AE842" s="23">
        <f t="shared" si="1025"/>
        <v>0</v>
      </c>
      <c r="AF842" s="23">
        <f t="shared" si="1025"/>
        <v>0</v>
      </c>
    </row>
    <row r="843" spans="2:32" s="13" customFormat="1" ht="30" x14ac:dyDescent="0.25">
      <c r="B843" s="47" t="s">
        <v>78</v>
      </c>
      <c r="C843" s="26">
        <f t="shared" ref="C843:Q843" si="1026">C836-C840</f>
        <v>0</v>
      </c>
      <c r="D843" s="26">
        <f t="shared" si="1026"/>
        <v>0</v>
      </c>
      <c r="E843" s="26">
        <f t="shared" si="1026"/>
        <v>0</v>
      </c>
      <c r="F843" s="26">
        <f t="shared" si="1026"/>
        <v>0</v>
      </c>
      <c r="G843" s="26">
        <f t="shared" si="1026"/>
        <v>0</v>
      </c>
      <c r="H843" s="26">
        <f t="shared" si="1026"/>
        <v>0</v>
      </c>
      <c r="I843" s="26">
        <f t="shared" si="1026"/>
        <v>0</v>
      </c>
      <c r="J843" s="26">
        <f t="shared" si="1026"/>
        <v>0</v>
      </c>
      <c r="K843" s="26">
        <f t="shared" si="1026"/>
        <v>0</v>
      </c>
      <c r="L843" s="26">
        <f t="shared" si="1026"/>
        <v>0</v>
      </c>
      <c r="M843" s="26">
        <f t="shared" si="1026"/>
        <v>0</v>
      </c>
      <c r="N843" s="26">
        <f t="shared" si="1026"/>
        <v>0</v>
      </c>
      <c r="O843" s="26">
        <f t="shared" si="1026"/>
        <v>0</v>
      </c>
      <c r="P843" s="26">
        <f t="shared" si="1026"/>
        <v>0</v>
      </c>
      <c r="Q843" s="26">
        <f t="shared" si="1026"/>
        <v>0</v>
      </c>
      <c r="R843" s="26">
        <f t="shared" ref="R843:AF843" si="1027">R836-R840</f>
        <v>0</v>
      </c>
      <c r="S843" s="26">
        <f t="shared" si="1027"/>
        <v>0</v>
      </c>
      <c r="T843" s="26">
        <f t="shared" si="1027"/>
        <v>0</v>
      </c>
      <c r="U843" s="26">
        <f t="shared" si="1027"/>
        <v>0</v>
      </c>
      <c r="V843" s="26">
        <f t="shared" si="1027"/>
        <v>0</v>
      </c>
      <c r="W843" s="26">
        <f t="shared" si="1027"/>
        <v>0</v>
      </c>
      <c r="X843" s="26">
        <f t="shared" si="1027"/>
        <v>0</v>
      </c>
      <c r="Y843" s="26">
        <f t="shared" si="1027"/>
        <v>0</v>
      </c>
      <c r="Z843" s="26">
        <f t="shared" si="1027"/>
        <v>0</v>
      </c>
      <c r="AA843" s="26">
        <f t="shared" si="1027"/>
        <v>0</v>
      </c>
      <c r="AB843" s="26">
        <f t="shared" si="1027"/>
        <v>0</v>
      </c>
      <c r="AC843" s="26">
        <f t="shared" si="1027"/>
        <v>0</v>
      </c>
      <c r="AD843" s="26">
        <f t="shared" si="1027"/>
        <v>0</v>
      </c>
      <c r="AE843" s="26">
        <f t="shared" si="1027"/>
        <v>0</v>
      </c>
      <c r="AF843" s="26">
        <f t="shared" si="1027"/>
        <v>0</v>
      </c>
    </row>
    <row r="844" spans="2:32" s="13" customFormat="1" ht="30" x14ac:dyDescent="0.25">
      <c r="B844" s="54" t="s">
        <v>79</v>
      </c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2:32" s="13" customFormat="1" ht="15" x14ac:dyDescent="0.25">
      <c r="B845" s="47" t="s">
        <v>71</v>
      </c>
      <c r="C845" s="26">
        <f t="shared" ref="C845:Q845" si="1028">C846+C847+C848+C849</f>
        <v>0</v>
      </c>
      <c r="D845" s="26">
        <f t="shared" si="1028"/>
        <v>0</v>
      </c>
      <c r="E845" s="26">
        <f t="shared" si="1028"/>
        <v>0</v>
      </c>
      <c r="F845" s="26">
        <f t="shared" si="1028"/>
        <v>0</v>
      </c>
      <c r="G845" s="26">
        <f t="shared" si="1028"/>
        <v>0</v>
      </c>
      <c r="H845" s="26">
        <f t="shared" si="1028"/>
        <v>0</v>
      </c>
      <c r="I845" s="26">
        <f t="shared" si="1028"/>
        <v>0</v>
      </c>
      <c r="J845" s="26">
        <f t="shared" si="1028"/>
        <v>0</v>
      </c>
      <c r="K845" s="26">
        <f t="shared" si="1028"/>
        <v>0</v>
      </c>
      <c r="L845" s="26">
        <f t="shared" si="1028"/>
        <v>0</v>
      </c>
      <c r="M845" s="26">
        <f t="shared" si="1028"/>
        <v>0</v>
      </c>
      <c r="N845" s="26">
        <f t="shared" si="1028"/>
        <v>0</v>
      </c>
      <c r="O845" s="26">
        <f t="shared" si="1028"/>
        <v>0</v>
      </c>
      <c r="P845" s="26">
        <f t="shared" si="1028"/>
        <v>0</v>
      </c>
      <c r="Q845" s="26">
        <f t="shared" si="1028"/>
        <v>0</v>
      </c>
      <c r="R845" s="26">
        <f t="shared" ref="R845:AF845" si="1029">R846+R847+R848+R849</f>
        <v>0</v>
      </c>
      <c r="S845" s="26">
        <f t="shared" si="1029"/>
        <v>0</v>
      </c>
      <c r="T845" s="26">
        <f t="shared" si="1029"/>
        <v>0</v>
      </c>
      <c r="U845" s="26">
        <f t="shared" si="1029"/>
        <v>0</v>
      </c>
      <c r="V845" s="26">
        <f t="shared" si="1029"/>
        <v>0</v>
      </c>
      <c r="W845" s="26">
        <f t="shared" si="1029"/>
        <v>0</v>
      </c>
      <c r="X845" s="26">
        <f t="shared" si="1029"/>
        <v>0</v>
      </c>
      <c r="Y845" s="26">
        <f t="shared" si="1029"/>
        <v>0</v>
      </c>
      <c r="Z845" s="26">
        <f t="shared" si="1029"/>
        <v>0</v>
      </c>
      <c r="AA845" s="26">
        <f t="shared" si="1029"/>
        <v>0</v>
      </c>
      <c r="AB845" s="26">
        <f t="shared" si="1029"/>
        <v>0</v>
      </c>
      <c r="AC845" s="26">
        <f t="shared" si="1029"/>
        <v>0</v>
      </c>
      <c r="AD845" s="26">
        <f t="shared" si="1029"/>
        <v>0</v>
      </c>
      <c r="AE845" s="26">
        <f t="shared" si="1029"/>
        <v>0</v>
      </c>
      <c r="AF845" s="26">
        <f t="shared" si="1029"/>
        <v>0</v>
      </c>
    </row>
    <row r="846" spans="2:32" s="13" customFormat="1" ht="30" x14ac:dyDescent="0.25">
      <c r="B846" s="17" t="s">
        <v>80</v>
      </c>
      <c r="C846" s="23">
        <f t="shared" ref="C846:Q846" si="1030">C620+C733</f>
        <v>0</v>
      </c>
      <c r="D846" s="23">
        <f t="shared" si="1030"/>
        <v>0</v>
      </c>
      <c r="E846" s="23">
        <f t="shared" si="1030"/>
        <v>0</v>
      </c>
      <c r="F846" s="23">
        <f t="shared" si="1030"/>
        <v>0</v>
      </c>
      <c r="G846" s="23">
        <f t="shared" si="1030"/>
        <v>0</v>
      </c>
      <c r="H846" s="23">
        <f t="shared" si="1030"/>
        <v>0</v>
      </c>
      <c r="I846" s="23">
        <f t="shared" si="1030"/>
        <v>0</v>
      </c>
      <c r="J846" s="23">
        <f t="shared" si="1030"/>
        <v>0</v>
      </c>
      <c r="K846" s="23">
        <f t="shared" si="1030"/>
        <v>0</v>
      </c>
      <c r="L846" s="23">
        <f t="shared" si="1030"/>
        <v>0</v>
      </c>
      <c r="M846" s="23">
        <f t="shared" si="1030"/>
        <v>0</v>
      </c>
      <c r="N846" s="23">
        <f t="shared" si="1030"/>
        <v>0</v>
      </c>
      <c r="O846" s="23">
        <f t="shared" si="1030"/>
        <v>0</v>
      </c>
      <c r="P846" s="23">
        <f t="shared" si="1030"/>
        <v>0</v>
      </c>
      <c r="Q846" s="23">
        <f t="shared" si="1030"/>
        <v>0</v>
      </c>
      <c r="R846" s="23">
        <f t="shared" ref="R846:AF846" si="1031">R620+R733</f>
        <v>0</v>
      </c>
      <c r="S846" s="23">
        <f t="shared" si="1031"/>
        <v>0</v>
      </c>
      <c r="T846" s="23">
        <f t="shared" si="1031"/>
        <v>0</v>
      </c>
      <c r="U846" s="23">
        <f t="shared" si="1031"/>
        <v>0</v>
      </c>
      <c r="V846" s="23">
        <f t="shared" si="1031"/>
        <v>0</v>
      </c>
      <c r="W846" s="23">
        <f t="shared" si="1031"/>
        <v>0</v>
      </c>
      <c r="X846" s="23">
        <f t="shared" si="1031"/>
        <v>0</v>
      </c>
      <c r="Y846" s="23">
        <f t="shared" si="1031"/>
        <v>0</v>
      </c>
      <c r="Z846" s="23">
        <f t="shared" si="1031"/>
        <v>0</v>
      </c>
      <c r="AA846" s="23">
        <f t="shared" si="1031"/>
        <v>0</v>
      </c>
      <c r="AB846" s="23">
        <f t="shared" si="1031"/>
        <v>0</v>
      </c>
      <c r="AC846" s="23">
        <f t="shared" si="1031"/>
        <v>0</v>
      </c>
      <c r="AD846" s="23">
        <f t="shared" si="1031"/>
        <v>0</v>
      </c>
      <c r="AE846" s="23">
        <f t="shared" si="1031"/>
        <v>0</v>
      </c>
      <c r="AF846" s="23">
        <f t="shared" si="1031"/>
        <v>0</v>
      </c>
    </row>
    <row r="847" spans="2:32" s="13" customFormat="1" ht="15" x14ac:dyDescent="0.25">
      <c r="B847" s="17" t="s">
        <v>81</v>
      </c>
      <c r="C847" s="23">
        <f t="shared" ref="C847:Q847" si="1032">C621+C734</f>
        <v>0</v>
      </c>
      <c r="D847" s="23">
        <f t="shared" si="1032"/>
        <v>0</v>
      </c>
      <c r="E847" s="23">
        <f t="shared" si="1032"/>
        <v>0</v>
      </c>
      <c r="F847" s="23">
        <f t="shared" si="1032"/>
        <v>0</v>
      </c>
      <c r="G847" s="23">
        <f t="shared" si="1032"/>
        <v>0</v>
      </c>
      <c r="H847" s="23">
        <f t="shared" si="1032"/>
        <v>0</v>
      </c>
      <c r="I847" s="23">
        <f t="shared" si="1032"/>
        <v>0</v>
      </c>
      <c r="J847" s="23">
        <f t="shared" si="1032"/>
        <v>0</v>
      </c>
      <c r="K847" s="23">
        <f t="shared" si="1032"/>
        <v>0</v>
      </c>
      <c r="L847" s="23">
        <f t="shared" si="1032"/>
        <v>0</v>
      </c>
      <c r="M847" s="23">
        <f t="shared" si="1032"/>
        <v>0</v>
      </c>
      <c r="N847" s="23">
        <f t="shared" si="1032"/>
        <v>0</v>
      </c>
      <c r="O847" s="23">
        <f t="shared" si="1032"/>
        <v>0</v>
      </c>
      <c r="P847" s="23">
        <f t="shared" si="1032"/>
        <v>0</v>
      </c>
      <c r="Q847" s="23">
        <f t="shared" si="1032"/>
        <v>0</v>
      </c>
      <c r="R847" s="23">
        <f t="shared" ref="R847:AF847" si="1033">R621+R734</f>
        <v>0</v>
      </c>
      <c r="S847" s="23">
        <f t="shared" si="1033"/>
        <v>0</v>
      </c>
      <c r="T847" s="23">
        <f t="shared" si="1033"/>
        <v>0</v>
      </c>
      <c r="U847" s="23">
        <f t="shared" si="1033"/>
        <v>0</v>
      </c>
      <c r="V847" s="23">
        <f t="shared" si="1033"/>
        <v>0</v>
      </c>
      <c r="W847" s="23">
        <f t="shared" si="1033"/>
        <v>0</v>
      </c>
      <c r="X847" s="23">
        <f t="shared" si="1033"/>
        <v>0</v>
      </c>
      <c r="Y847" s="23">
        <f t="shared" si="1033"/>
        <v>0</v>
      </c>
      <c r="Z847" s="23">
        <f t="shared" si="1033"/>
        <v>0</v>
      </c>
      <c r="AA847" s="23">
        <f t="shared" si="1033"/>
        <v>0</v>
      </c>
      <c r="AB847" s="23">
        <f t="shared" si="1033"/>
        <v>0</v>
      </c>
      <c r="AC847" s="23">
        <f t="shared" si="1033"/>
        <v>0</v>
      </c>
      <c r="AD847" s="23">
        <f t="shared" si="1033"/>
        <v>0</v>
      </c>
      <c r="AE847" s="23">
        <f t="shared" si="1033"/>
        <v>0</v>
      </c>
      <c r="AF847" s="23">
        <f t="shared" si="1033"/>
        <v>0</v>
      </c>
    </row>
    <row r="848" spans="2:32" s="13" customFormat="1" ht="30" x14ac:dyDescent="0.25">
      <c r="B848" s="17" t="s">
        <v>82</v>
      </c>
      <c r="C848" s="23">
        <f t="shared" ref="C848:Q848" si="1034">C622+C735</f>
        <v>0</v>
      </c>
      <c r="D848" s="23">
        <f t="shared" si="1034"/>
        <v>0</v>
      </c>
      <c r="E848" s="23">
        <f t="shared" si="1034"/>
        <v>0</v>
      </c>
      <c r="F848" s="23">
        <f t="shared" si="1034"/>
        <v>0</v>
      </c>
      <c r="G848" s="23">
        <f t="shared" si="1034"/>
        <v>0</v>
      </c>
      <c r="H848" s="23">
        <f t="shared" si="1034"/>
        <v>0</v>
      </c>
      <c r="I848" s="23">
        <f t="shared" si="1034"/>
        <v>0</v>
      </c>
      <c r="J848" s="23">
        <f t="shared" si="1034"/>
        <v>0</v>
      </c>
      <c r="K848" s="23">
        <f t="shared" si="1034"/>
        <v>0</v>
      </c>
      <c r="L848" s="23">
        <f t="shared" si="1034"/>
        <v>0</v>
      </c>
      <c r="M848" s="23">
        <f t="shared" si="1034"/>
        <v>0</v>
      </c>
      <c r="N848" s="23">
        <f t="shared" si="1034"/>
        <v>0</v>
      </c>
      <c r="O848" s="23">
        <f t="shared" si="1034"/>
        <v>0</v>
      </c>
      <c r="P848" s="23">
        <f t="shared" si="1034"/>
        <v>0</v>
      </c>
      <c r="Q848" s="23">
        <f t="shared" si="1034"/>
        <v>0</v>
      </c>
      <c r="R848" s="23">
        <f t="shared" ref="R848:AF848" si="1035">R622+R735</f>
        <v>0</v>
      </c>
      <c r="S848" s="23">
        <f t="shared" si="1035"/>
        <v>0</v>
      </c>
      <c r="T848" s="23">
        <f t="shared" si="1035"/>
        <v>0</v>
      </c>
      <c r="U848" s="23">
        <f t="shared" si="1035"/>
        <v>0</v>
      </c>
      <c r="V848" s="23">
        <f t="shared" si="1035"/>
        <v>0</v>
      </c>
      <c r="W848" s="23">
        <f t="shared" si="1035"/>
        <v>0</v>
      </c>
      <c r="X848" s="23">
        <f t="shared" si="1035"/>
        <v>0</v>
      </c>
      <c r="Y848" s="23">
        <f t="shared" si="1035"/>
        <v>0</v>
      </c>
      <c r="Z848" s="23">
        <f t="shared" si="1035"/>
        <v>0</v>
      </c>
      <c r="AA848" s="23">
        <f t="shared" si="1035"/>
        <v>0</v>
      </c>
      <c r="AB848" s="23">
        <f t="shared" si="1035"/>
        <v>0</v>
      </c>
      <c r="AC848" s="23">
        <f t="shared" si="1035"/>
        <v>0</v>
      </c>
      <c r="AD848" s="23">
        <f t="shared" si="1035"/>
        <v>0</v>
      </c>
      <c r="AE848" s="23">
        <f t="shared" si="1035"/>
        <v>0</v>
      </c>
      <c r="AF848" s="23">
        <f t="shared" si="1035"/>
        <v>0</v>
      </c>
    </row>
    <row r="849" spans="2:32" s="13" customFormat="1" ht="15" x14ac:dyDescent="0.25">
      <c r="B849" s="17" t="s">
        <v>109</v>
      </c>
      <c r="C849" s="23">
        <f t="shared" ref="C849:Q849" si="1036">C623+C736</f>
        <v>0</v>
      </c>
      <c r="D849" s="23">
        <f t="shared" si="1036"/>
        <v>0</v>
      </c>
      <c r="E849" s="23">
        <f t="shared" si="1036"/>
        <v>0</v>
      </c>
      <c r="F849" s="23">
        <f t="shared" si="1036"/>
        <v>0</v>
      </c>
      <c r="G849" s="23">
        <f t="shared" si="1036"/>
        <v>0</v>
      </c>
      <c r="H849" s="23">
        <f t="shared" si="1036"/>
        <v>0</v>
      </c>
      <c r="I849" s="23">
        <f t="shared" si="1036"/>
        <v>0</v>
      </c>
      <c r="J849" s="23">
        <f t="shared" si="1036"/>
        <v>0</v>
      </c>
      <c r="K849" s="23">
        <f t="shared" si="1036"/>
        <v>0</v>
      </c>
      <c r="L849" s="23">
        <f t="shared" si="1036"/>
        <v>0</v>
      </c>
      <c r="M849" s="23">
        <f t="shared" si="1036"/>
        <v>0</v>
      </c>
      <c r="N849" s="23">
        <f t="shared" si="1036"/>
        <v>0</v>
      </c>
      <c r="O849" s="23">
        <f t="shared" si="1036"/>
        <v>0</v>
      </c>
      <c r="P849" s="23">
        <f t="shared" si="1036"/>
        <v>0</v>
      </c>
      <c r="Q849" s="23">
        <f t="shared" si="1036"/>
        <v>0</v>
      </c>
      <c r="R849" s="23">
        <f t="shared" ref="R849:AF849" si="1037">R623+R736</f>
        <v>0</v>
      </c>
      <c r="S849" s="23">
        <f t="shared" si="1037"/>
        <v>0</v>
      </c>
      <c r="T849" s="23">
        <f t="shared" si="1037"/>
        <v>0</v>
      </c>
      <c r="U849" s="23">
        <f t="shared" si="1037"/>
        <v>0</v>
      </c>
      <c r="V849" s="23">
        <f t="shared" si="1037"/>
        <v>0</v>
      </c>
      <c r="W849" s="23">
        <f t="shared" si="1037"/>
        <v>0</v>
      </c>
      <c r="X849" s="23">
        <f t="shared" si="1037"/>
        <v>0</v>
      </c>
      <c r="Y849" s="23">
        <f t="shared" si="1037"/>
        <v>0</v>
      </c>
      <c r="Z849" s="23">
        <f t="shared" si="1037"/>
        <v>0</v>
      </c>
      <c r="AA849" s="23">
        <f t="shared" si="1037"/>
        <v>0</v>
      </c>
      <c r="AB849" s="23">
        <f t="shared" si="1037"/>
        <v>0</v>
      </c>
      <c r="AC849" s="23">
        <f t="shared" si="1037"/>
        <v>0</v>
      </c>
      <c r="AD849" s="23">
        <f t="shared" si="1037"/>
        <v>0</v>
      </c>
      <c r="AE849" s="23">
        <f t="shared" si="1037"/>
        <v>0</v>
      </c>
      <c r="AF849" s="23">
        <f t="shared" si="1037"/>
        <v>0</v>
      </c>
    </row>
    <row r="850" spans="2:32" s="13" customFormat="1" ht="15" x14ac:dyDescent="0.25">
      <c r="B850" s="47" t="s">
        <v>75</v>
      </c>
      <c r="C850" s="26">
        <f t="shared" ref="C850" si="1038">C851+C852+C853+C854+C855+C856</f>
        <v>0</v>
      </c>
      <c r="D850" s="26">
        <f t="shared" ref="D850:Q850" si="1039">D851+D852+D853+D854+D855+D856</f>
        <v>0</v>
      </c>
      <c r="E850" s="26">
        <f t="shared" si="1039"/>
        <v>0</v>
      </c>
      <c r="F850" s="26">
        <f t="shared" si="1039"/>
        <v>0</v>
      </c>
      <c r="G850" s="26">
        <f t="shared" si="1039"/>
        <v>0</v>
      </c>
      <c r="H850" s="26">
        <f t="shared" si="1039"/>
        <v>0</v>
      </c>
      <c r="I850" s="26">
        <f t="shared" si="1039"/>
        <v>0</v>
      </c>
      <c r="J850" s="26">
        <f t="shared" si="1039"/>
        <v>0</v>
      </c>
      <c r="K850" s="26">
        <f t="shared" si="1039"/>
        <v>0</v>
      </c>
      <c r="L850" s="26">
        <f t="shared" si="1039"/>
        <v>0</v>
      </c>
      <c r="M850" s="26">
        <f t="shared" si="1039"/>
        <v>0</v>
      </c>
      <c r="N850" s="26">
        <f t="shared" si="1039"/>
        <v>0</v>
      </c>
      <c r="O850" s="26">
        <f t="shared" si="1039"/>
        <v>0</v>
      </c>
      <c r="P850" s="26">
        <f t="shared" si="1039"/>
        <v>0</v>
      </c>
      <c r="Q850" s="26">
        <f t="shared" si="1039"/>
        <v>0</v>
      </c>
      <c r="R850" s="26">
        <f t="shared" ref="R850:AF850" si="1040">R851+R852+R853+R854+R855+R856</f>
        <v>0</v>
      </c>
      <c r="S850" s="26">
        <f t="shared" si="1040"/>
        <v>0</v>
      </c>
      <c r="T850" s="26">
        <f t="shared" si="1040"/>
        <v>0</v>
      </c>
      <c r="U850" s="26">
        <f t="shared" si="1040"/>
        <v>0</v>
      </c>
      <c r="V850" s="26">
        <f t="shared" si="1040"/>
        <v>0</v>
      </c>
      <c r="W850" s="26">
        <f t="shared" si="1040"/>
        <v>0</v>
      </c>
      <c r="X850" s="26">
        <f t="shared" si="1040"/>
        <v>0</v>
      </c>
      <c r="Y850" s="26">
        <f t="shared" si="1040"/>
        <v>0</v>
      </c>
      <c r="Z850" s="26">
        <f t="shared" si="1040"/>
        <v>0</v>
      </c>
      <c r="AA850" s="26">
        <f t="shared" si="1040"/>
        <v>0</v>
      </c>
      <c r="AB850" s="26">
        <f t="shared" si="1040"/>
        <v>0</v>
      </c>
      <c r="AC850" s="26">
        <f t="shared" si="1040"/>
        <v>0</v>
      </c>
      <c r="AD850" s="26">
        <f t="shared" si="1040"/>
        <v>0</v>
      </c>
      <c r="AE850" s="26">
        <f t="shared" si="1040"/>
        <v>0</v>
      </c>
      <c r="AF850" s="26">
        <f t="shared" si="1040"/>
        <v>0</v>
      </c>
    </row>
    <row r="851" spans="2:32" s="13" customFormat="1" ht="30" x14ac:dyDescent="0.25">
      <c r="B851" s="17" t="s">
        <v>83</v>
      </c>
      <c r="C851" s="23">
        <f t="shared" ref="C851:Q851" si="1041">C625+C738</f>
        <v>0</v>
      </c>
      <c r="D851" s="23">
        <f t="shared" si="1041"/>
        <v>0</v>
      </c>
      <c r="E851" s="23">
        <f t="shared" si="1041"/>
        <v>0</v>
      </c>
      <c r="F851" s="23">
        <f t="shared" si="1041"/>
        <v>0</v>
      </c>
      <c r="G851" s="23">
        <f t="shared" si="1041"/>
        <v>0</v>
      </c>
      <c r="H851" s="23">
        <f t="shared" si="1041"/>
        <v>0</v>
      </c>
      <c r="I851" s="23">
        <f t="shared" si="1041"/>
        <v>0</v>
      </c>
      <c r="J851" s="23">
        <f t="shared" si="1041"/>
        <v>0</v>
      </c>
      <c r="K851" s="23">
        <f t="shared" si="1041"/>
        <v>0</v>
      </c>
      <c r="L851" s="23">
        <f t="shared" si="1041"/>
        <v>0</v>
      </c>
      <c r="M851" s="23">
        <f t="shared" si="1041"/>
        <v>0</v>
      </c>
      <c r="N851" s="23">
        <f t="shared" si="1041"/>
        <v>0</v>
      </c>
      <c r="O851" s="23">
        <f t="shared" si="1041"/>
        <v>0</v>
      </c>
      <c r="P851" s="23">
        <f t="shared" si="1041"/>
        <v>0</v>
      </c>
      <c r="Q851" s="23">
        <f t="shared" si="1041"/>
        <v>0</v>
      </c>
      <c r="R851" s="23">
        <f t="shared" ref="R851:AF851" si="1042">R625+R738</f>
        <v>0</v>
      </c>
      <c r="S851" s="23">
        <f t="shared" si="1042"/>
        <v>0</v>
      </c>
      <c r="T851" s="23">
        <f t="shared" si="1042"/>
        <v>0</v>
      </c>
      <c r="U851" s="23">
        <f t="shared" si="1042"/>
        <v>0</v>
      </c>
      <c r="V851" s="23">
        <f t="shared" si="1042"/>
        <v>0</v>
      </c>
      <c r="W851" s="23">
        <f t="shared" si="1042"/>
        <v>0</v>
      </c>
      <c r="X851" s="23">
        <f t="shared" si="1042"/>
        <v>0</v>
      </c>
      <c r="Y851" s="23">
        <f t="shared" si="1042"/>
        <v>0</v>
      </c>
      <c r="Z851" s="23">
        <f t="shared" si="1042"/>
        <v>0</v>
      </c>
      <c r="AA851" s="23">
        <f t="shared" si="1042"/>
        <v>0</v>
      </c>
      <c r="AB851" s="23">
        <f t="shared" si="1042"/>
        <v>0</v>
      </c>
      <c r="AC851" s="23">
        <f t="shared" si="1042"/>
        <v>0</v>
      </c>
      <c r="AD851" s="23">
        <f t="shared" si="1042"/>
        <v>0</v>
      </c>
      <c r="AE851" s="23">
        <f t="shared" si="1042"/>
        <v>0</v>
      </c>
      <c r="AF851" s="23">
        <f t="shared" si="1042"/>
        <v>0</v>
      </c>
    </row>
    <row r="852" spans="2:32" s="13" customFormat="1" ht="30" x14ac:dyDescent="0.25">
      <c r="B852" s="17" t="s">
        <v>84</v>
      </c>
      <c r="C852" s="23">
        <f t="shared" ref="C852:Q852" si="1043">C626+C739</f>
        <v>0</v>
      </c>
      <c r="D852" s="23">
        <f t="shared" si="1043"/>
        <v>0</v>
      </c>
      <c r="E852" s="23">
        <f t="shared" si="1043"/>
        <v>0</v>
      </c>
      <c r="F852" s="23">
        <f t="shared" si="1043"/>
        <v>0</v>
      </c>
      <c r="G852" s="23">
        <f t="shared" si="1043"/>
        <v>0</v>
      </c>
      <c r="H852" s="23">
        <f t="shared" si="1043"/>
        <v>0</v>
      </c>
      <c r="I852" s="23">
        <f t="shared" si="1043"/>
        <v>0</v>
      </c>
      <c r="J852" s="23">
        <f t="shared" si="1043"/>
        <v>0</v>
      </c>
      <c r="K852" s="23">
        <f t="shared" si="1043"/>
        <v>0</v>
      </c>
      <c r="L852" s="23">
        <f t="shared" si="1043"/>
        <v>0</v>
      </c>
      <c r="M852" s="23">
        <f t="shared" si="1043"/>
        <v>0</v>
      </c>
      <c r="N852" s="23">
        <f t="shared" si="1043"/>
        <v>0</v>
      </c>
      <c r="O852" s="23">
        <f t="shared" si="1043"/>
        <v>0</v>
      </c>
      <c r="P852" s="23">
        <f t="shared" si="1043"/>
        <v>0</v>
      </c>
      <c r="Q852" s="23">
        <f t="shared" si="1043"/>
        <v>0</v>
      </c>
      <c r="R852" s="23">
        <f t="shared" ref="R852:AF852" si="1044">R626+R739</f>
        <v>0</v>
      </c>
      <c r="S852" s="23">
        <f t="shared" si="1044"/>
        <v>0</v>
      </c>
      <c r="T852" s="23">
        <f t="shared" si="1044"/>
        <v>0</v>
      </c>
      <c r="U852" s="23">
        <f t="shared" si="1044"/>
        <v>0</v>
      </c>
      <c r="V852" s="23">
        <f t="shared" si="1044"/>
        <v>0</v>
      </c>
      <c r="W852" s="23">
        <f t="shared" si="1044"/>
        <v>0</v>
      </c>
      <c r="X852" s="23">
        <f t="shared" si="1044"/>
        <v>0</v>
      </c>
      <c r="Y852" s="23">
        <f t="shared" si="1044"/>
        <v>0</v>
      </c>
      <c r="Z852" s="23">
        <f t="shared" si="1044"/>
        <v>0</v>
      </c>
      <c r="AA852" s="23">
        <f t="shared" si="1044"/>
        <v>0</v>
      </c>
      <c r="AB852" s="23">
        <f t="shared" si="1044"/>
        <v>0</v>
      </c>
      <c r="AC852" s="23">
        <f t="shared" si="1044"/>
        <v>0</v>
      </c>
      <c r="AD852" s="23">
        <f t="shared" si="1044"/>
        <v>0</v>
      </c>
      <c r="AE852" s="23">
        <f t="shared" si="1044"/>
        <v>0</v>
      </c>
      <c r="AF852" s="23">
        <f t="shared" si="1044"/>
        <v>0</v>
      </c>
    </row>
    <row r="853" spans="2:32" s="13" customFormat="1" ht="15" x14ac:dyDescent="0.25">
      <c r="B853" s="17" t="s">
        <v>85</v>
      </c>
      <c r="C853" s="23">
        <f t="shared" ref="C853:Q853" si="1045">C627+C740</f>
        <v>0</v>
      </c>
      <c r="D853" s="23">
        <f t="shared" si="1045"/>
        <v>0</v>
      </c>
      <c r="E853" s="23">
        <f t="shared" si="1045"/>
        <v>0</v>
      </c>
      <c r="F853" s="23">
        <f t="shared" si="1045"/>
        <v>0</v>
      </c>
      <c r="G853" s="23">
        <f t="shared" si="1045"/>
        <v>0</v>
      </c>
      <c r="H853" s="23">
        <f t="shared" si="1045"/>
        <v>0</v>
      </c>
      <c r="I853" s="23">
        <f t="shared" si="1045"/>
        <v>0</v>
      </c>
      <c r="J853" s="23">
        <f t="shared" si="1045"/>
        <v>0</v>
      </c>
      <c r="K853" s="23">
        <f t="shared" si="1045"/>
        <v>0</v>
      </c>
      <c r="L853" s="23">
        <f t="shared" si="1045"/>
        <v>0</v>
      </c>
      <c r="M853" s="23">
        <f t="shared" si="1045"/>
        <v>0</v>
      </c>
      <c r="N853" s="23">
        <f t="shared" si="1045"/>
        <v>0</v>
      </c>
      <c r="O853" s="23">
        <f t="shared" si="1045"/>
        <v>0</v>
      </c>
      <c r="P853" s="23">
        <f t="shared" si="1045"/>
        <v>0</v>
      </c>
      <c r="Q853" s="23">
        <f t="shared" si="1045"/>
        <v>0</v>
      </c>
      <c r="R853" s="23">
        <f t="shared" ref="R853:AF853" si="1046">R627+R740</f>
        <v>0</v>
      </c>
      <c r="S853" s="23">
        <f t="shared" si="1046"/>
        <v>0</v>
      </c>
      <c r="T853" s="23">
        <f t="shared" si="1046"/>
        <v>0</v>
      </c>
      <c r="U853" s="23">
        <f t="shared" si="1046"/>
        <v>0</v>
      </c>
      <c r="V853" s="23">
        <f t="shared" si="1046"/>
        <v>0</v>
      </c>
      <c r="W853" s="23">
        <f t="shared" si="1046"/>
        <v>0</v>
      </c>
      <c r="X853" s="23">
        <f t="shared" si="1046"/>
        <v>0</v>
      </c>
      <c r="Y853" s="23">
        <f t="shared" si="1046"/>
        <v>0</v>
      </c>
      <c r="Z853" s="23">
        <f t="shared" si="1046"/>
        <v>0</v>
      </c>
      <c r="AA853" s="23">
        <f t="shared" si="1046"/>
        <v>0</v>
      </c>
      <c r="AB853" s="23">
        <f t="shared" si="1046"/>
        <v>0</v>
      </c>
      <c r="AC853" s="23">
        <f t="shared" si="1046"/>
        <v>0</v>
      </c>
      <c r="AD853" s="23">
        <f t="shared" si="1046"/>
        <v>0</v>
      </c>
      <c r="AE853" s="23">
        <f t="shared" si="1046"/>
        <v>0</v>
      </c>
      <c r="AF853" s="23">
        <f t="shared" si="1046"/>
        <v>0</v>
      </c>
    </row>
    <row r="854" spans="2:32" s="13" customFormat="1" ht="30" x14ac:dyDescent="0.25">
      <c r="B854" s="17" t="s">
        <v>86</v>
      </c>
      <c r="C854" s="23">
        <f t="shared" ref="C854:Q854" si="1047">C628+C741</f>
        <v>0</v>
      </c>
      <c r="D854" s="23">
        <f t="shared" si="1047"/>
        <v>0</v>
      </c>
      <c r="E854" s="23">
        <f t="shared" si="1047"/>
        <v>0</v>
      </c>
      <c r="F854" s="23">
        <f t="shared" si="1047"/>
        <v>0</v>
      </c>
      <c r="G854" s="23">
        <f t="shared" si="1047"/>
        <v>0</v>
      </c>
      <c r="H854" s="23">
        <f t="shared" si="1047"/>
        <v>0</v>
      </c>
      <c r="I854" s="23">
        <f t="shared" si="1047"/>
        <v>0</v>
      </c>
      <c r="J854" s="23">
        <f t="shared" si="1047"/>
        <v>0</v>
      </c>
      <c r="K854" s="23">
        <f t="shared" si="1047"/>
        <v>0</v>
      </c>
      <c r="L854" s="23">
        <f t="shared" si="1047"/>
        <v>0</v>
      </c>
      <c r="M854" s="23">
        <f t="shared" si="1047"/>
        <v>0</v>
      </c>
      <c r="N854" s="23">
        <f t="shared" si="1047"/>
        <v>0</v>
      </c>
      <c r="O854" s="23">
        <f t="shared" si="1047"/>
        <v>0</v>
      </c>
      <c r="P854" s="23">
        <f t="shared" si="1047"/>
        <v>0</v>
      </c>
      <c r="Q854" s="23">
        <f t="shared" si="1047"/>
        <v>0</v>
      </c>
      <c r="R854" s="23">
        <f t="shared" ref="R854:AF854" si="1048">R628+R741</f>
        <v>0</v>
      </c>
      <c r="S854" s="23">
        <f t="shared" si="1048"/>
        <v>0</v>
      </c>
      <c r="T854" s="23">
        <f t="shared" si="1048"/>
        <v>0</v>
      </c>
      <c r="U854" s="23">
        <f t="shared" si="1048"/>
        <v>0</v>
      </c>
      <c r="V854" s="23">
        <f t="shared" si="1048"/>
        <v>0</v>
      </c>
      <c r="W854" s="23">
        <f t="shared" si="1048"/>
        <v>0</v>
      </c>
      <c r="X854" s="23">
        <f t="shared" si="1048"/>
        <v>0</v>
      </c>
      <c r="Y854" s="23">
        <f t="shared" si="1048"/>
        <v>0</v>
      </c>
      <c r="Z854" s="23">
        <f t="shared" si="1048"/>
        <v>0</v>
      </c>
      <c r="AA854" s="23">
        <f t="shared" si="1048"/>
        <v>0</v>
      </c>
      <c r="AB854" s="23">
        <f t="shared" si="1048"/>
        <v>0</v>
      </c>
      <c r="AC854" s="23">
        <f t="shared" si="1048"/>
        <v>0</v>
      </c>
      <c r="AD854" s="23">
        <f t="shared" si="1048"/>
        <v>0</v>
      </c>
      <c r="AE854" s="23">
        <f t="shared" si="1048"/>
        <v>0</v>
      </c>
      <c r="AF854" s="23">
        <f t="shared" si="1048"/>
        <v>0</v>
      </c>
    </row>
    <row r="855" spans="2:32" s="13" customFormat="1" ht="30" x14ac:dyDescent="0.25">
      <c r="B855" s="17" t="s">
        <v>87</v>
      </c>
      <c r="C855" s="23">
        <f t="shared" ref="C855:Q855" si="1049">C629+C742</f>
        <v>0</v>
      </c>
      <c r="D855" s="23">
        <f t="shared" si="1049"/>
        <v>0</v>
      </c>
      <c r="E855" s="23">
        <f t="shared" si="1049"/>
        <v>0</v>
      </c>
      <c r="F855" s="23">
        <f t="shared" si="1049"/>
        <v>0</v>
      </c>
      <c r="G855" s="23">
        <f t="shared" si="1049"/>
        <v>0</v>
      </c>
      <c r="H855" s="23">
        <f t="shared" si="1049"/>
        <v>0</v>
      </c>
      <c r="I855" s="23">
        <f t="shared" si="1049"/>
        <v>0</v>
      </c>
      <c r="J855" s="23">
        <f t="shared" si="1049"/>
        <v>0</v>
      </c>
      <c r="K855" s="23">
        <f t="shared" si="1049"/>
        <v>0</v>
      </c>
      <c r="L855" s="23">
        <f t="shared" si="1049"/>
        <v>0</v>
      </c>
      <c r="M855" s="23">
        <f t="shared" si="1049"/>
        <v>0</v>
      </c>
      <c r="N855" s="23">
        <f t="shared" si="1049"/>
        <v>0</v>
      </c>
      <c r="O855" s="23">
        <f t="shared" si="1049"/>
        <v>0</v>
      </c>
      <c r="P855" s="23">
        <f t="shared" si="1049"/>
        <v>0</v>
      </c>
      <c r="Q855" s="23">
        <f t="shared" si="1049"/>
        <v>0</v>
      </c>
      <c r="R855" s="23">
        <f t="shared" ref="R855:AF855" si="1050">R629+R742</f>
        <v>0</v>
      </c>
      <c r="S855" s="23">
        <f t="shared" si="1050"/>
        <v>0</v>
      </c>
      <c r="T855" s="23">
        <f t="shared" si="1050"/>
        <v>0</v>
      </c>
      <c r="U855" s="23">
        <f t="shared" si="1050"/>
        <v>0</v>
      </c>
      <c r="V855" s="23">
        <f t="shared" si="1050"/>
        <v>0</v>
      </c>
      <c r="W855" s="23">
        <f t="shared" si="1050"/>
        <v>0</v>
      </c>
      <c r="X855" s="23">
        <f t="shared" si="1050"/>
        <v>0</v>
      </c>
      <c r="Y855" s="23">
        <f t="shared" si="1050"/>
        <v>0</v>
      </c>
      <c r="Z855" s="23">
        <f t="shared" si="1050"/>
        <v>0</v>
      </c>
      <c r="AA855" s="23">
        <f t="shared" si="1050"/>
        <v>0</v>
      </c>
      <c r="AB855" s="23">
        <f t="shared" si="1050"/>
        <v>0</v>
      </c>
      <c r="AC855" s="23">
        <f t="shared" si="1050"/>
        <v>0</v>
      </c>
      <c r="AD855" s="23">
        <f t="shared" si="1050"/>
        <v>0</v>
      </c>
      <c r="AE855" s="23">
        <f t="shared" si="1050"/>
        <v>0</v>
      </c>
      <c r="AF855" s="23">
        <f t="shared" si="1050"/>
        <v>0</v>
      </c>
    </row>
    <row r="856" spans="2:32" s="13" customFormat="1" ht="15" x14ac:dyDescent="0.25">
      <c r="B856" s="17" t="s">
        <v>88</v>
      </c>
      <c r="C856" s="23">
        <f t="shared" ref="C856:Q856" si="1051">C630+C743</f>
        <v>0</v>
      </c>
      <c r="D856" s="23">
        <f t="shared" si="1051"/>
        <v>0</v>
      </c>
      <c r="E856" s="23">
        <f t="shared" si="1051"/>
        <v>0</v>
      </c>
      <c r="F856" s="23">
        <f t="shared" si="1051"/>
        <v>0</v>
      </c>
      <c r="G856" s="23">
        <f t="shared" si="1051"/>
        <v>0</v>
      </c>
      <c r="H856" s="23">
        <f t="shared" si="1051"/>
        <v>0</v>
      </c>
      <c r="I856" s="23">
        <f t="shared" si="1051"/>
        <v>0</v>
      </c>
      <c r="J856" s="23">
        <f t="shared" si="1051"/>
        <v>0</v>
      </c>
      <c r="K856" s="23">
        <f t="shared" si="1051"/>
        <v>0</v>
      </c>
      <c r="L856" s="23">
        <f t="shared" si="1051"/>
        <v>0</v>
      </c>
      <c r="M856" s="23">
        <f t="shared" si="1051"/>
        <v>0</v>
      </c>
      <c r="N856" s="23">
        <f t="shared" si="1051"/>
        <v>0</v>
      </c>
      <c r="O856" s="23">
        <f t="shared" si="1051"/>
        <v>0</v>
      </c>
      <c r="P856" s="23">
        <f t="shared" si="1051"/>
        <v>0</v>
      </c>
      <c r="Q856" s="23">
        <f t="shared" si="1051"/>
        <v>0</v>
      </c>
      <c r="R856" s="23">
        <f t="shared" ref="R856:AF856" si="1052">R630+R743</f>
        <v>0</v>
      </c>
      <c r="S856" s="23">
        <f t="shared" si="1052"/>
        <v>0</v>
      </c>
      <c r="T856" s="23">
        <f t="shared" si="1052"/>
        <v>0</v>
      </c>
      <c r="U856" s="23">
        <f t="shared" si="1052"/>
        <v>0</v>
      </c>
      <c r="V856" s="23">
        <f t="shared" si="1052"/>
        <v>0</v>
      </c>
      <c r="W856" s="23">
        <f t="shared" si="1052"/>
        <v>0</v>
      </c>
      <c r="X856" s="23">
        <f t="shared" si="1052"/>
        <v>0</v>
      </c>
      <c r="Y856" s="23">
        <f t="shared" si="1052"/>
        <v>0</v>
      </c>
      <c r="Z856" s="23">
        <f t="shared" si="1052"/>
        <v>0</v>
      </c>
      <c r="AA856" s="23">
        <f t="shared" si="1052"/>
        <v>0</v>
      </c>
      <c r="AB856" s="23">
        <f t="shared" si="1052"/>
        <v>0</v>
      </c>
      <c r="AC856" s="23">
        <f t="shared" si="1052"/>
        <v>0</v>
      </c>
      <c r="AD856" s="23">
        <f t="shared" si="1052"/>
        <v>0</v>
      </c>
      <c r="AE856" s="23">
        <f t="shared" si="1052"/>
        <v>0</v>
      </c>
      <c r="AF856" s="23">
        <f t="shared" si="1052"/>
        <v>0</v>
      </c>
    </row>
    <row r="857" spans="2:32" s="13" customFormat="1" ht="30" x14ac:dyDescent="0.25">
      <c r="B857" s="47" t="s">
        <v>89</v>
      </c>
      <c r="C857" s="26">
        <f t="shared" ref="C857" si="1053">C845-C850</f>
        <v>0</v>
      </c>
      <c r="D857" s="26">
        <f t="shared" ref="D857:Q857" si="1054">D845-D850</f>
        <v>0</v>
      </c>
      <c r="E857" s="26">
        <f t="shared" si="1054"/>
        <v>0</v>
      </c>
      <c r="F857" s="26">
        <f t="shared" si="1054"/>
        <v>0</v>
      </c>
      <c r="G857" s="26">
        <f t="shared" si="1054"/>
        <v>0</v>
      </c>
      <c r="H857" s="26">
        <f t="shared" si="1054"/>
        <v>0</v>
      </c>
      <c r="I857" s="26">
        <f t="shared" si="1054"/>
        <v>0</v>
      </c>
      <c r="J857" s="26">
        <f t="shared" si="1054"/>
        <v>0</v>
      </c>
      <c r="K857" s="26">
        <f t="shared" si="1054"/>
        <v>0</v>
      </c>
      <c r="L857" s="26">
        <f t="shared" si="1054"/>
        <v>0</v>
      </c>
      <c r="M857" s="26">
        <f t="shared" si="1054"/>
        <v>0</v>
      </c>
      <c r="N857" s="26">
        <f t="shared" si="1054"/>
        <v>0</v>
      </c>
      <c r="O857" s="26">
        <f t="shared" si="1054"/>
        <v>0</v>
      </c>
      <c r="P857" s="26">
        <f t="shared" si="1054"/>
        <v>0</v>
      </c>
      <c r="Q857" s="26">
        <f t="shared" si="1054"/>
        <v>0</v>
      </c>
      <c r="R857" s="26">
        <f t="shared" ref="R857:AF857" si="1055">R845-R850</f>
        <v>0</v>
      </c>
      <c r="S857" s="26">
        <f t="shared" si="1055"/>
        <v>0</v>
      </c>
      <c r="T857" s="26">
        <f t="shared" si="1055"/>
        <v>0</v>
      </c>
      <c r="U857" s="26">
        <f t="shared" si="1055"/>
        <v>0</v>
      </c>
      <c r="V857" s="26">
        <f t="shared" si="1055"/>
        <v>0</v>
      </c>
      <c r="W857" s="26">
        <f t="shared" si="1055"/>
        <v>0</v>
      </c>
      <c r="X857" s="26">
        <f t="shared" si="1055"/>
        <v>0</v>
      </c>
      <c r="Y857" s="26">
        <f t="shared" si="1055"/>
        <v>0</v>
      </c>
      <c r="Z857" s="26">
        <f t="shared" si="1055"/>
        <v>0</v>
      </c>
      <c r="AA857" s="26">
        <f t="shared" si="1055"/>
        <v>0</v>
      </c>
      <c r="AB857" s="26">
        <f t="shared" si="1055"/>
        <v>0</v>
      </c>
      <c r="AC857" s="26">
        <f t="shared" si="1055"/>
        <v>0</v>
      </c>
      <c r="AD857" s="26">
        <f t="shared" si="1055"/>
        <v>0</v>
      </c>
      <c r="AE857" s="26">
        <f t="shared" si="1055"/>
        <v>0</v>
      </c>
      <c r="AF857" s="26">
        <f t="shared" si="1055"/>
        <v>0</v>
      </c>
    </row>
    <row r="858" spans="2:32" s="69" customFormat="1" ht="30" x14ac:dyDescent="0.25">
      <c r="B858" s="67" t="s">
        <v>90</v>
      </c>
      <c r="C858" s="68">
        <f t="shared" ref="C858" si="1056">C834+C843+C857</f>
        <v>0</v>
      </c>
      <c r="D858" s="68">
        <f t="shared" ref="D858:Q858" si="1057">D834+D843+D857</f>
        <v>0</v>
      </c>
      <c r="E858" s="68">
        <f t="shared" si="1057"/>
        <v>0</v>
      </c>
      <c r="F858" s="68">
        <f t="shared" si="1057"/>
        <v>0</v>
      </c>
      <c r="G858" s="68">
        <f t="shared" si="1057"/>
        <v>0</v>
      </c>
      <c r="H858" s="68">
        <f t="shared" si="1057"/>
        <v>0</v>
      </c>
      <c r="I858" s="68">
        <f t="shared" si="1057"/>
        <v>0</v>
      </c>
      <c r="J858" s="68">
        <f t="shared" si="1057"/>
        <v>0</v>
      </c>
      <c r="K858" s="68">
        <f t="shared" si="1057"/>
        <v>0</v>
      </c>
      <c r="L858" s="68">
        <f t="shared" si="1057"/>
        <v>0</v>
      </c>
      <c r="M858" s="68">
        <f t="shared" si="1057"/>
        <v>0</v>
      </c>
      <c r="N858" s="68">
        <f t="shared" si="1057"/>
        <v>0</v>
      </c>
      <c r="O858" s="68">
        <f t="shared" si="1057"/>
        <v>0</v>
      </c>
      <c r="P858" s="68">
        <f t="shared" si="1057"/>
        <v>0</v>
      </c>
      <c r="Q858" s="68">
        <f t="shared" si="1057"/>
        <v>0</v>
      </c>
      <c r="R858" s="68">
        <f t="shared" ref="R858:AF858" si="1058">R834+R843+R857</f>
        <v>0</v>
      </c>
      <c r="S858" s="68">
        <f t="shared" si="1058"/>
        <v>0</v>
      </c>
      <c r="T858" s="68">
        <f t="shared" si="1058"/>
        <v>0</v>
      </c>
      <c r="U858" s="68">
        <f t="shared" si="1058"/>
        <v>0</v>
      </c>
      <c r="V858" s="68">
        <f t="shared" si="1058"/>
        <v>0</v>
      </c>
      <c r="W858" s="68">
        <f t="shared" si="1058"/>
        <v>0</v>
      </c>
      <c r="X858" s="68">
        <f t="shared" si="1058"/>
        <v>0</v>
      </c>
      <c r="Y858" s="68">
        <f t="shared" si="1058"/>
        <v>0</v>
      </c>
      <c r="Z858" s="68">
        <f t="shared" si="1058"/>
        <v>0</v>
      </c>
      <c r="AA858" s="68">
        <f t="shared" si="1058"/>
        <v>0</v>
      </c>
      <c r="AB858" s="68">
        <f t="shared" si="1058"/>
        <v>0</v>
      </c>
      <c r="AC858" s="68">
        <f t="shared" si="1058"/>
        <v>0</v>
      </c>
      <c r="AD858" s="68">
        <f t="shared" si="1058"/>
        <v>0</v>
      </c>
      <c r="AE858" s="68">
        <f t="shared" si="1058"/>
        <v>0</v>
      </c>
      <c r="AF858" s="68">
        <f t="shared" si="1058"/>
        <v>0</v>
      </c>
    </row>
    <row r="859" spans="2:32" s="13" customFormat="1" ht="30" x14ac:dyDescent="0.25">
      <c r="B859" s="47" t="s">
        <v>91</v>
      </c>
      <c r="C859" s="26">
        <f>C633+C746</f>
        <v>0</v>
      </c>
      <c r="D859" s="26">
        <f>C860</f>
        <v>0</v>
      </c>
      <c r="E859" s="26">
        <f t="shared" ref="E859" si="1059">D860</f>
        <v>0</v>
      </c>
      <c r="F859" s="26">
        <f t="shared" ref="F859" si="1060">E860</f>
        <v>0</v>
      </c>
      <c r="G859" s="26">
        <f t="shared" ref="G859" si="1061">F860</f>
        <v>0</v>
      </c>
      <c r="H859" s="26">
        <f t="shared" ref="H859" si="1062">G860</f>
        <v>0</v>
      </c>
      <c r="I859" s="26">
        <f t="shared" ref="I859" si="1063">H860</f>
        <v>0</v>
      </c>
      <c r="J859" s="26">
        <f t="shared" ref="J859" si="1064">I860</f>
        <v>0</v>
      </c>
      <c r="K859" s="26">
        <f t="shared" ref="K859" si="1065">J860</f>
        <v>0</v>
      </c>
      <c r="L859" s="26">
        <f t="shared" ref="L859" si="1066">K860</f>
        <v>0</v>
      </c>
      <c r="M859" s="26">
        <f t="shared" ref="M859" si="1067">L860</f>
        <v>0</v>
      </c>
      <c r="N859" s="26">
        <f t="shared" ref="N859" si="1068">M860</f>
        <v>0</v>
      </c>
      <c r="O859" s="26">
        <f t="shared" ref="O859" si="1069">N860</f>
        <v>0</v>
      </c>
      <c r="P859" s="26">
        <f t="shared" ref="P859" si="1070">O860</f>
        <v>0</v>
      </c>
      <c r="Q859" s="26">
        <f t="shared" ref="Q859" si="1071">P860</f>
        <v>0</v>
      </c>
      <c r="R859" s="26">
        <f t="shared" ref="R859" si="1072">Q860</f>
        <v>0</v>
      </c>
      <c r="S859" s="26">
        <f t="shared" ref="S859" si="1073">R860</f>
        <v>0</v>
      </c>
      <c r="T859" s="26">
        <f t="shared" ref="T859" si="1074">S860</f>
        <v>0</v>
      </c>
      <c r="U859" s="26">
        <f t="shared" ref="U859" si="1075">T860</f>
        <v>0</v>
      </c>
      <c r="V859" s="26">
        <f t="shared" ref="V859" si="1076">U860</f>
        <v>0</v>
      </c>
      <c r="W859" s="26">
        <f t="shared" ref="W859" si="1077">V860</f>
        <v>0</v>
      </c>
      <c r="X859" s="26">
        <f t="shared" ref="X859" si="1078">W860</f>
        <v>0</v>
      </c>
      <c r="Y859" s="26">
        <f t="shared" ref="Y859" si="1079">X860</f>
        <v>0</v>
      </c>
      <c r="Z859" s="26">
        <f t="shared" ref="Z859" si="1080">Y860</f>
        <v>0</v>
      </c>
      <c r="AA859" s="26">
        <f t="shared" ref="AA859" si="1081">Z860</f>
        <v>0</v>
      </c>
      <c r="AB859" s="26">
        <f t="shared" ref="AB859" si="1082">AA860</f>
        <v>0</v>
      </c>
      <c r="AC859" s="26">
        <f t="shared" ref="AC859" si="1083">AB860</f>
        <v>0</v>
      </c>
      <c r="AD859" s="26">
        <f t="shared" ref="AD859" si="1084">AC860</f>
        <v>0</v>
      </c>
      <c r="AE859" s="26">
        <f t="shared" ref="AE859" si="1085">AD860</f>
        <v>0</v>
      </c>
      <c r="AF859" s="26">
        <f t="shared" ref="AF859" si="1086">AE860</f>
        <v>0</v>
      </c>
    </row>
    <row r="860" spans="2:32" s="13" customFormat="1" ht="30" x14ac:dyDescent="0.25">
      <c r="B860" s="47" t="s">
        <v>92</v>
      </c>
      <c r="C860" s="26">
        <f>C858+C859</f>
        <v>0</v>
      </c>
      <c r="D860" s="26">
        <f t="shared" ref="D860:Q860" si="1087">D858+D859</f>
        <v>0</v>
      </c>
      <c r="E860" s="26">
        <f t="shared" si="1087"/>
        <v>0</v>
      </c>
      <c r="F860" s="26">
        <f t="shared" si="1087"/>
        <v>0</v>
      </c>
      <c r="G860" s="26">
        <f t="shared" si="1087"/>
        <v>0</v>
      </c>
      <c r="H860" s="26">
        <f t="shared" si="1087"/>
        <v>0</v>
      </c>
      <c r="I860" s="26">
        <f t="shared" si="1087"/>
        <v>0</v>
      </c>
      <c r="J860" s="26">
        <f t="shared" si="1087"/>
        <v>0</v>
      </c>
      <c r="K860" s="26">
        <f t="shared" si="1087"/>
        <v>0</v>
      </c>
      <c r="L860" s="26">
        <f t="shared" si="1087"/>
        <v>0</v>
      </c>
      <c r="M860" s="26">
        <f t="shared" si="1087"/>
        <v>0</v>
      </c>
      <c r="N860" s="26">
        <f t="shared" si="1087"/>
        <v>0</v>
      </c>
      <c r="O860" s="26">
        <f t="shared" si="1087"/>
        <v>0</v>
      </c>
      <c r="P860" s="26">
        <f t="shared" si="1087"/>
        <v>0</v>
      </c>
      <c r="Q860" s="26">
        <f t="shared" si="1087"/>
        <v>0</v>
      </c>
      <c r="R860" s="26">
        <f t="shared" ref="R860:AF860" si="1088">R858+R859</f>
        <v>0</v>
      </c>
      <c r="S860" s="26">
        <f t="shared" si="1088"/>
        <v>0</v>
      </c>
      <c r="T860" s="26">
        <f t="shared" si="1088"/>
        <v>0</v>
      </c>
      <c r="U860" s="26">
        <f t="shared" si="1088"/>
        <v>0</v>
      </c>
      <c r="V860" s="26">
        <f t="shared" si="1088"/>
        <v>0</v>
      </c>
      <c r="W860" s="26">
        <f t="shared" si="1088"/>
        <v>0</v>
      </c>
      <c r="X860" s="26">
        <f t="shared" si="1088"/>
        <v>0</v>
      </c>
      <c r="Y860" s="26">
        <f t="shared" si="1088"/>
        <v>0</v>
      </c>
      <c r="Z860" s="26">
        <f t="shared" si="1088"/>
        <v>0</v>
      </c>
      <c r="AA860" s="26">
        <f t="shared" si="1088"/>
        <v>0</v>
      </c>
      <c r="AB860" s="26">
        <f t="shared" si="1088"/>
        <v>0</v>
      </c>
      <c r="AC860" s="26">
        <f t="shared" si="1088"/>
        <v>0</v>
      </c>
      <c r="AD860" s="26">
        <f t="shared" si="1088"/>
        <v>0</v>
      </c>
      <c r="AE860" s="26">
        <f t="shared" si="1088"/>
        <v>0</v>
      </c>
      <c r="AF860" s="26">
        <f t="shared" si="1088"/>
        <v>0</v>
      </c>
    </row>
    <row r="861" spans="2:32" s="13" customFormat="1" ht="15" x14ac:dyDescent="0.25"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</row>
    <row r="862" spans="2:32" s="13" customFormat="1" ht="30" x14ac:dyDescent="0.25">
      <c r="B862" s="36" t="s">
        <v>121</v>
      </c>
      <c r="C862" s="36" t="str">
        <f>założenia!C5</f>
        <v>Rok n</v>
      </c>
      <c r="D862" s="36" t="str">
        <f>założenia!D5</f>
        <v>Rok n+1</v>
      </c>
      <c r="E862" s="36" t="str">
        <f>założenia!E5</f>
        <v>Rok n+2</v>
      </c>
      <c r="F862" s="36" t="str">
        <f>założenia!F5</f>
        <v>Rok n+3</v>
      </c>
      <c r="G862" s="36" t="str">
        <f>założenia!G5</f>
        <v>Rok n+4</v>
      </c>
      <c r="H862" s="36" t="str">
        <f>założenia!H5</f>
        <v>Rok n+5</v>
      </c>
      <c r="I862" s="36" t="str">
        <f>założenia!I5</f>
        <v>Rok n+6</v>
      </c>
      <c r="J862" s="36" t="str">
        <f>założenia!J5</f>
        <v>Rok n+7</v>
      </c>
      <c r="K862" s="36" t="str">
        <f>założenia!K5</f>
        <v>Rok n+8</v>
      </c>
      <c r="L862" s="36" t="str">
        <f>założenia!L5</f>
        <v>Rok n+9</v>
      </c>
      <c r="M862" s="36" t="str">
        <f>założenia!M5</f>
        <v>Rok n+10</v>
      </c>
      <c r="N862" s="36" t="str">
        <f>założenia!N5</f>
        <v>Rok n+11</v>
      </c>
      <c r="O862" s="36" t="str">
        <f>założenia!O5</f>
        <v>Rok n+12</v>
      </c>
      <c r="P862" s="36" t="str">
        <f>założenia!P5</f>
        <v>Rok n+13</v>
      </c>
      <c r="Q862" s="36" t="str">
        <f>założenia!Q5</f>
        <v>Rok n+14</v>
      </c>
      <c r="R862" s="36" t="str">
        <f>założenia!R5</f>
        <v>Rok n+15</v>
      </c>
      <c r="S862" s="36" t="str">
        <f>założenia!S5</f>
        <v>Rok n+16</v>
      </c>
      <c r="T862" s="36" t="str">
        <f>założenia!T5</f>
        <v>Rok n+17</v>
      </c>
      <c r="U862" s="36" t="str">
        <f>założenia!U5</f>
        <v>Rok n+18</v>
      </c>
      <c r="V862" s="36" t="str">
        <f>założenia!V5</f>
        <v>Rok n+19</v>
      </c>
      <c r="W862" s="36" t="str">
        <f>założenia!W5</f>
        <v>Rok n+20</v>
      </c>
      <c r="X862" s="36" t="str">
        <f>założenia!X5</f>
        <v>Rok n+21</v>
      </c>
      <c r="Y862" s="36" t="str">
        <f>założenia!Y5</f>
        <v>Rok n+22</v>
      </c>
      <c r="Z862" s="36" t="str">
        <f>założenia!Z5</f>
        <v>Rok n+23</v>
      </c>
      <c r="AA862" s="36" t="str">
        <f>założenia!AA5</f>
        <v>Rok n+24</v>
      </c>
      <c r="AB862" s="36" t="str">
        <f>założenia!AB5</f>
        <v>Rok n+25</v>
      </c>
      <c r="AC862" s="36" t="str">
        <f>założenia!AC5</f>
        <v>Rok n+26</v>
      </c>
      <c r="AD862" s="36" t="str">
        <f>założenia!AD5</f>
        <v>Rok n+27</v>
      </c>
      <c r="AE862" s="36" t="str">
        <f>założenia!AE5</f>
        <v>Rok n+28</v>
      </c>
      <c r="AF862" s="36" t="str">
        <f>założenia!AF5</f>
        <v>Rok n+29</v>
      </c>
    </row>
    <row r="863" spans="2:32" s="13" customFormat="1" ht="30" x14ac:dyDescent="0.25">
      <c r="B863" s="52" t="s">
        <v>61</v>
      </c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2:32" s="13" customFormat="1" ht="15" x14ac:dyDescent="0.25">
      <c r="B864" s="47" t="s">
        <v>62</v>
      </c>
      <c r="C864" s="26">
        <f t="shared" ref="C864:Q864" si="1089">C827-C790</f>
        <v>0</v>
      </c>
      <c r="D864" s="26">
        <f t="shared" si="1089"/>
        <v>0</v>
      </c>
      <c r="E864" s="26">
        <f t="shared" si="1089"/>
        <v>0</v>
      </c>
      <c r="F864" s="26">
        <f t="shared" si="1089"/>
        <v>0</v>
      </c>
      <c r="G864" s="26">
        <f t="shared" si="1089"/>
        <v>0</v>
      </c>
      <c r="H864" s="26">
        <f t="shared" si="1089"/>
        <v>0</v>
      </c>
      <c r="I864" s="26">
        <f t="shared" si="1089"/>
        <v>0</v>
      </c>
      <c r="J864" s="26">
        <f t="shared" si="1089"/>
        <v>0</v>
      </c>
      <c r="K864" s="26">
        <f t="shared" si="1089"/>
        <v>0</v>
      </c>
      <c r="L864" s="26">
        <f t="shared" si="1089"/>
        <v>0</v>
      </c>
      <c r="M864" s="26">
        <f t="shared" si="1089"/>
        <v>0</v>
      </c>
      <c r="N864" s="26">
        <f t="shared" si="1089"/>
        <v>0</v>
      </c>
      <c r="O864" s="26">
        <f t="shared" si="1089"/>
        <v>0</v>
      </c>
      <c r="P864" s="26">
        <f t="shared" si="1089"/>
        <v>0</v>
      </c>
      <c r="Q864" s="26">
        <f t="shared" si="1089"/>
        <v>0</v>
      </c>
      <c r="R864" s="26">
        <f t="shared" ref="R864:AF864" si="1090">R827-R790</f>
        <v>0</v>
      </c>
      <c r="S864" s="26">
        <f t="shared" si="1090"/>
        <v>0</v>
      </c>
      <c r="T864" s="26">
        <f t="shared" si="1090"/>
        <v>0</v>
      </c>
      <c r="U864" s="26">
        <f t="shared" si="1090"/>
        <v>0</v>
      </c>
      <c r="V864" s="26">
        <f t="shared" si="1090"/>
        <v>0</v>
      </c>
      <c r="W864" s="26">
        <f t="shared" si="1090"/>
        <v>0</v>
      </c>
      <c r="X864" s="26">
        <f t="shared" si="1090"/>
        <v>0</v>
      </c>
      <c r="Y864" s="26">
        <f t="shared" si="1090"/>
        <v>0</v>
      </c>
      <c r="Z864" s="26">
        <f t="shared" si="1090"/>
        <v>0</v>
      </c>
      <c r="AA864" s="26">
        <f t="shared" si="1090"/>
        <v>0</v>
      </c>
      <c r="AB864" s="26">
        <f t="shared" si="1090"/>
        <v>0</v>
      </c>
      <c r="AC864" s="26">
        <f t="shared" si="1090"/>
        <v>0</v>
      </c>
      <c r="AD864" s="26">
        <f t="shared" si="1090"/>
        <v>0</v>
      </c>
      <c r="AE864" s="26">
        <f t="shared" si="1090"/>
        <v>0</v>
      </c>
      <c r="AF864" s="26">
        <f t="shared" si="1090"/>
        <v>0</v>
      </c>
    </row>
    <row r="865" spans="2:32" s="13" customFormat="1" ht="15" x14ac:dyDescent="0.25">
      <c r="B865" s="47" t="s">
        <v>63</v>
      </c>
      <c r="C865" s="26">
        <f>C866+C867+C868+C869+C870</f>
        <v>0</v>
      </c>
      <c r="D865" s="26">
        <f t="shared" ref="D865:Q865" si="1091">D866+D867+D868+D869+D870</f>
        <v>0</v>
      </c>
      <c r="E865" s="26">
        <f t="shared" si="1091"/>
        <v>0</v>
      </c>
      <c r="F865" s="26">
        <f t="shared" si="1091"/>
        <v>0</v>
      </c>
      <c r="G865" s="26">
        <f t="shared" si="1091"/>
        <v>0</v>
      </c>
      <c r="H865" s="26">
        <f t="shared" si="1091"/>
        <v>0</v>
      </c>
      <c r="I865" s="26">
        <f t="shared" si="1091"/>
        <v>0</v>
      </c>
      <c r="J865" s="26">
        <f t="shared" si="1091"/>
        <v>0</v>
      </c>
      <c r="K865" s="26">
        <f t="shared" si="1091"/>
        <v>0</v>
      </c>
      <c r="L865" s="26">
        <f t="shared" si="1091"/>
        <v>0</v>
      </c>
      <c r="M865" s="26">
        <f t="shared" si="1091"/>
        <v>0</v>
      </c>
      <c r="N865" s="26">
        <f t="shared" si="1091"/>
        <v>0</v>
      </c>
      <c r="O865" s="26">
        <f t="shared" si="1091"/>
        <v>0</v>
      </c>
      <c r="P865" s="26">
        <f t="shared" si="1091"/>
        <v>0</v>
      </c>
      <c r="Q865" s="26">
        <f t="shared" si="1091"/>
        <v>0</v>
      </c>
      <c r="R865" s="26">
        <f t="shared" ref="R865:AF865" si="1092">R866+R867+R868+R869+R870</f>
        <v>0</v>
      </c>
      <c r="S865" s="26">
        <f t="shared" si="1092"/>
        <v>0</v>
      </c>
      <c r="T865" s="26">
        <f t="shared" si="1092"/>
        <v>0</v>
      </c>
      <c r="U865" s="26">
        <f t="shared" si="1092"/>
        <v>0</v>
      </c>
      <c r="V865" s="26">
        <f t="shared" si="1092"/>
        <v>0</v>
      </c>
      <c r="W865" s="26">
        <f t="shared" si="1092"/>
        <v>0</v>
      </c>
      <c r="X865" s="26">
        <f t="shared" si="1092"/>
        <v>0</v>
      </c>
      <c r="Y865" s="26">
        <f t="shared" si="1092"/>
        <v>0</v>
      </c>
      <c r="Z865" s="26">
        <f t="shared" si="1092"/>
        <v>0</v>
      </c>
      <c r="AA865" s="26">
        <f t="shared" si="1092"/>
        <v>0</v>
      </c>
      <c r="AB865" s="26">
        <f t="shared" si="1092"/>
        <v>0</v>
      </c>
      <c r="AC865" s="26">
        <f t="shared" si="1092"/>
        <v>0</v>
      </c>
      <c r="AD865" s="26">
        <f t="shared" si="1092"/>
        <v>0</v>
      </c>
      <c r="AE865" s="26">
        <f t="shared" si="1092"/>
        <v>0</v>
      </c>
      <c r="AF865" s="26">
        <f t="shared" si="1092"/>
        <v>0</v>
      </c>
    </row>
    <row r="866" spans="2:32" s="13" customFormat="1" ht="15" x14ac:dyDescent="0.25">
      <c r="B866" s="17" t="s">
        <v>64</v>
      </c>
      <c r="C866" s="23">
        <f t="shared" ref="C866:Q866" si="1093">C829-C792</f>
        <v>0</v>
      </c>
      <c r="D866" s="23">
        <f t="shared" si="1093"/>
        <v>0</v>
      </c>
      <c r="E866" s="23">
        <f t="shared" si="1093"/>
        <v>0</v>
      </c>
      <c r="F866" s="23">
        <f t="shared" si="1093"/>
        <v>0</v>
      </c>
      <c r="G866" s="23">
        <f t="shared" si="1093"/>
        <v>0</v>
      </c>
      <c r="H866" s="23">
        <f t="shared" si="1093"/>
        <v>0</v>
      </c>
      <c r="I866" s="23">
        <f t="shared" si="1093"/>
        <v>0</v>
      </c>
      <c r="J866" s="23">
        <f t="shared" si="1093"/>
        <v>0</v>
      </c>
      <c r="K866" s="23">
        <f t="shared" si="1093"/>
        <v>0</v>
      </c>
      <c r="L866" s="23">
        <f t="shared" si="1093"/>
        <v>0</v>
      </c>
      <c r="M866" s="23">
        <f t="shared" si="1093"/>
        <v>0</v>
      </c>
      <c r="N866" s="23">
        <f t="shared" si="1093"/>
        <v>0</v>
      </c>
      <c r="O866" s="23">
        <f t="shared" si="1093"/>
        <v>0</v>
      </c>
      <c r="P866" s="23">
        <f t="shared" si="1093"/>
        <v>0</v>
      </c>
      <c r="Q866" s="23">
        <f t="shared" si="1093"/>
        <v>0</v>
      </c>
      <c r="R866" s="23">
        <f t="shared" ref="R866:AF866" si="1094">R829-R792</f>
        <v>0</v>
      </c>
      <c r="S866" s="23">
        <f t="shared" si="1094"/>
        <v>0</v>
      </c>
      <c r="T866" s="23">
        <f t="shared" si="1094"/>
        <v>0</v>
      </c>
      <c r="U866" s="23">
        <f t="shared" si="1094"/>
        <v>0</v>
      </c>
      <c r="V866" s="23">
        <f t="shared" si="1094"/>
        <v>0</v>
      </c>
      <c r="W866" s="23">
        <f t="shared" si="1094"/>
        <v>0</v>
      </c>
      <c r="X866" s="23">
        <f t="shared" si="1094"/>
        <v>0</v>
      </c>
      <c r="Y866" s="23">
        <f t="shared" si="1094"/>
        <v>0</v>
      </c>
      <c r="Z866" s="23">
        <f t="shared" si="1094"/>
        <v>0</v>
      </c>
      <c r="AA866" s="23">
        <f t="shared" si="1094"/>
        <v>0</v>
      </c>
      <c r="AB866" s="23">
        <f t="shared" si="1094"/>
        <v>0</v>
      </c>
      <c r="AC866" s="23">
        <f t="shared" si="1094"/>
        <v>0</v>
      </c>
      <c r="AD866" s="23">
        <f t="shared" si="1094"/>
        <v>0</v>
      </c>
      <c r="AE866" s="23">
        <f t="shared" si="1094"/>
        <v>0</v>
      </c>
      <c r="AF866" s="23">
        <f t="shared" si="1094"/>
        <v>0</v>
      </c>
    </row>
    <row r="867" spans="2:32" s="13" customFormat="1" ht="15" x14ac:dyDescent="0.25">
      <c r="B867" s="17" t="s">
        <v>65</v>
      </c>
      <c r="C867" s="23">
        <f t="shared" ref="C867:Q867" si="1095">C830-C793</f>
        <v>0</v>
      </c>
      <c r="D867" s="23">
        <f t="shared" si="1095"/>
        <v>0</v>
      </c>
      <c r="E867" s="23">
        <f t="shared" si="1095"/>
        <v>0</v>
      </c>
      <c r="F867" s="23">
        <f t="shared" si="1095"/>
        <v>0</v>
      </c>
      <c r="G867" s="23">
        <f t="shared" si="1095"/>
        <v>0</v>
      </c>
      <c r="H867" s="23">
        <f t="shared" si="1095"/>
        <v>0</v>
      </c>
      <c r="I867" s="23">
        <f t="shared" si="1095"/>
        <v>0</v>
      </c>
      <c r="J867" s="23">
        <f t="shared" si="1095"/>
        <v>0</v>
      </c>
      <c r="K867" s="23">
        <f t="shared" si="1095"/>
        <v>0</v>
      </c>
      <c r="L867" s="23">
        <f t="shared" si="1095"/>
        <v>0</v>
      </c>
      <c r="M867" s="23">
        <f t="shared" si="1095"/>
        <v>0</v>
      </c>
      <c r="N867" s="23">
        <f t="shared" si="1095"/>
        <v>0</v>
      </c>
      <c r="O867" s="23">
        <f t="shared" si="1095"/>
        <v>0</v>
      </c>
      <c r="P867" s="23">
        <f t="shared" si="1095"/>
        <v>0</v>
      </c>
      <c r="Q867" s="23">
        <f t="shared" si="1095"/>
        <v>0</v>
      </c>
      <c r="R867" s="23">
        <f t="shared" ref="R867:AF867" si="1096">R830-R793</f>
        <v>0</v>
      </c>
      <c r="S867" s="23">
        <f t="shared" si="1096"/>
        <v>0</v>
      </c>
      <c r="T867" s="23">
        <f t="shared" si="1096"/>
        <v>0</v>
      </c>
      <c r="U867" s="23">
        <f t="shared" si="1096"/>
        <v>0</v>
      </c>
      <c r="V867" s="23">
        <f t="shared" si="1096"/>
        <v>0</v>
      </c>
      <c r="W867" s="23">
        <f t="shared" si="1096"/>
        <v>0</v>
      </c>
      <c r="X867" s="23">
        <f t="shared" si="1096"/>
        <v>0</v>
      </c>
      <c r="Y867" s="23">
        <f t="shared" si="1096"/>
        <v>0</v>
      </c>
      <c r="Z867" s="23">
        <f t="shared" si="1096"/>
        <v>0</v>
      </c>
      <c r="AA867" s="23">
        <f t="shared" si="1096"/>
        <v>0</v>
      </c>
      <c r="AB867" s="23">
        <f t="shared" si="1096"/>
        <v>0</v>
      </c>
      <c r="AC867" s="23">
        <f t="shared" si="1096"/>
        <v>0</v>
      </c>
      <c r="AD867" s="23">
        <f t="shared" si="1096"/>
        <v>0</v>
      </c>
      <c r="AE867" s="23">
        <f t="shared" si="1096"/>
        <v>0</v>
      </c>
      <c r="AF867" s="23">
        <f t="shared" si="1096"/>
        <v>0</v>
      </c>
    </row>
    <row r="868" spans="2:32" s="13" customFormat="1" ht="15" x14ac:dyDescent="0.25">
      <c r="B868" s="17" t="s">
        <v>66</v>
      </c>
      <c r="C868" s="23">
        <f t="shared" ref="C868:Q868" si="1097">C831-C794</f>
        <v>0</v>
      </c>
      <c r="D868" s="23">
        <f t="shared" si="1097"/>
        <v>0</v>
      </c>
      <c r="E868" s="23">
        <f t="shared" si="1097"/>
        <v>0</v>
      </c>
      <c r="F868" s="23">
        <f t="shared" si="1097"/>
        <v>0</v>
      </c>
      <c r="G868" s="23">
        <f t="shared" si="1097"/>
        <v>0</v>
      </c>
      <c r="H868" s="23">
        <f t="shared" si="1097"/>
        <v>0</v>
      </c>
      <c r="I868" s="23">
        <f t="shared" si="1097"/>
        <v>0</v>
      </c>
      <c r="J868" s="23">
        <f t="shared" si="1097"/>
        <v>0</v>
      </c>
      <c r="K868" s="23">
        <f t="shared" si="1097"/>
        <v>0</v>
      </c>
      <c r="L868" s="23">
        <f t="shared" si="1097"/>
        <v>0</v>
      </c>
      <c r="M868" s="23">
        <f t="shared" si="1097"/>
        <v>0</v>
      </c>
      <c r="N868" s="23">
        <f t="shared" si="1097"/>
        <v>0</v>
      </c>
      <c r="O868" s="23">
        <f t="shared" si="1097"/>
        <v>0</v>
      </c>
      <c r="P868" s="23">
        <f t="shared" si="1097"/>
        <v>0</v>
      </c>
      <c r="Q868" s="23">
        <f t="shared" si="1097"/>
        <v>0</v>
      </c>
      <c r="R868" s="23">
        <f t="shared" ref="R868:AF868" si="1098">R831-R794</f>
        <v>0</v>
      </c>
      <c r="S868" s="23">
        <f t="shared" si="1098"/>
        <v>0</v>
      </c>
      <c r="T868" s="23">
        <f t="shared" si="1098"/>
        <v>0</v>
      </c>
      <c r="U868" s="23">
        <f t="shared" si="1098"/>
        <v>0</v>
      </c>
      <c r="V868" s="23">
        <f t="shared" si="1098"/>
        <v>0</v>
      </c>
      <c r="W868" s="23">
        <f t="shared" si="1098"/>
        <v>0</v>
      </c>
      <c r="X868" s="23">
        <f t="shared" si="1098"/>
        <v>0</v>
      </c>
      <c r="Y868" s="23">
        <f t="shared" si="1098"/>
        <v>0</v>
      </c>
      <c r="Z868" s="23">
        <f t="shared" si="1098"/>
        <v>0</v>
      </c>
      <c r="AA868" s="23">
        <f t="shared" si="1098"/>
        <v>0</v>
      </c>
      <c r="AB868" s="23">
        <f t="shared" si="1098"/>
        <v>0</v>
      </c>
      <c r="AC868" s="23">
        <f t="shared" si="1098"/>
        <v>0</v>
      </c>
      <c r="AD868" s="23">
        <f t="shared" si="1098"/>
        <v>0</v>
      </c>
      <c r="AE868" s="23">
        <f t="shared" si="1098"/>
        <v>0</v>
      </c>
      <c r="AF868" s="23">
        <f t="shared" si="1098"/>
        <v>0</v>
      </c>
    </row>
    <row r="869" spans="2:32" s="13" customFormat="1" ht="45" x14ac:dyDescent="0.25">
      <c r="B869" s="17" t="s">
        <v>67</v>
      </c>
      <c r="C869" s="23">
        <f t="shared" ref="C869:Q869" si="1099">C832-C795</f>
        <v>0</v>
      </c>
      <c r="D869" s="23">
        <f t="shared" si="1099"/>
        <v>0</v>
      </c>
      <c r="E869" s="23">
        <f t="shared" si="1099"/>
        <v>0</v>
      </c>
      <c r="F869" s="23">
        <f t="shared" si="1099"/>
        <v>0</v>
      </c>
      <c r="G869" s="23">
        <f t="shared" si="1099"/>
        <v>0</v>
      </c>
      <c r="H869" s="23">
        <f t="shared" si="1099"/>
        <v>0</v>
      </c>
      <c r="I869" s="23">
        <f t="shared" si="1099"/>
        <v>0</v>
      </c>
      <c r="J869" s="23">
        <f t="shared" si="1099"/>
        <v>0</v>
      </c>
      <c r="K869" s="23">
        <f t="shared" si="1099"/>
        <v>0</v>
      </c>
      <c r="L869" s="23">
        <f t="shared" si="1099"/>
        <v>0</v>
      </c>
      <c r="M869" s="23">
        <f t="shared" si="1099"/>
        <v>0</v>
      </c>
      <c r="N869" s="23">
        <f t="shared" si="1099"/>
        <v>0</v>
      </c>
      <c r="O869" s="23">
        <f t="shared" si="1099"/>
        <v>0</v>
      </c>
      <c r="P869" s="23">
        <f t="shared" si="1099"/>
        <v>0</v>
      </c>
      <c r="Q869" s="23">
        <f t="shared" si="1099"/>
        <v>0</v>
      </c>
      <c r="R869" s="23">
        <f t="shared" ref="R869:AF869" si="1100">R832-R795</f>
        <v>0</v>
      </c>
      <c r="S869" s="23">
        <f t="shared" si="1100"/>
        <v>0</v>
      </c>
      <c r="T869" s="23">
        <f t="shared" si="1100"/>
        <v>0</v>
      </c>
      <c r="U869" s="23">
        <f t="shared" si="1100"/>
        <v>0</v>
      </c>
      <c r="V869" s="23">
        <f t="shared" si="1100"/>
        <v>0</v>
      </c>
      <c r="W869" s="23">
        <f t="shared" si="1100"/>
        <v>0</v>
      </c>
      <c r="X869" s="23">
        <f t="shared" si="1100"/>
        <v>0</v>
      </c>
      <c r="Y869" s="23">
        <f t="shared" si="1100"/>
        <v>0</v>
      </c>
      <c r="Z869" s="23">
        <f t="shared" si="1100"/>
        <v>0</v>
      </c>
      <c r="AA869" s="23">
        <f t="shared" si="1100"/>
        <v>0</v>
      </c>
      <c r="AB869" s="23">
        <f t="shared" si="1100"/>
        <v>0</v>
      </c>
      <c r="AC869" s="23">
        <f t="shared" si="1100"/>
        <v>0</v>
      </c>
      <c r="AD869" s="23">
        <f t="shared" si="1100"/>
        <v>0</v>
      </c>
      <c r="AE869" s="23">
        <f t="shared" si="1100"/>
        <v>0</v>
      </c>
      <c r="AF869" s="23">
        <f t="shared" si="1100"/>
        <v>0</v>
      </c>
    </row>
    <row r="870" spans="2:32" s="13" customFormat="1" ht="15" x14ac:dyDescent="0.25">
      <c r="B870" s="17" t="s">
        <v>68</v>
      </c>
      <c r="C870" s="23">
        <f t="shared" ref="C870:Q870" si="1101">C833-C796</f>
        <v>0</v>
      </c>
      <c r="D870" s="23">
        <f t="shared" si="1101"/>
        <v>0</v>
      </c>
      <c r="E870" s="23">
        <f t="shared" si="1101"/>
        <v>0</v>
      </c>
      <c r="F870" s="23">
        <f t="shared" si="1101"/>
        <v>0</v>
      </c>
      <c r="G870" s="23">
        <f t="shared" si="1101"/>
        <v>0</v>
      </c>
      <c r="H870" s="23">
        <f t="shared" si="1101"/>
        <v>0</v>
      </c>
      <c r="I870" s="23">
        <f t="shared" si="1101"/>
        <v>0</v>
      </c>
      <c r="J870" s="23">
        <f t="shared" si="1101"/>
        <v>0</v>
      </c>
      <c r="K870" s="23">
        <f t="shared" si="1101"/>
        <v>0</v>
      </c>
      <c r="L870" s="23">
        <f t="shared" si="1101"/>
        <v>0</v>
      </c>
      <c r="M870" s="23">
        <f t="shared" si="1101"/>
        <v>0</v>
      </c>
      <c r="N870" s="23">
        <f t="shared" si="1101"/>
        <v>0</v>
      </c>
      <c r="O870" s="23">
        <f t="shared" si="1101"/>
        <v>0</v>
      </c>
      <c r="P870" s="23">
        <f t="shared" si="1101"/>
        <v>0</v>
      </c>
      <c r="Q870" s="23">
        <f t="shared" si="1101"/>
        <v>0</v>
      </c>
      <c r="R870" s="23">
        <f t="shared" ref="R870:AF870" si="1102">R833-R796</f>
        <v>0</v>
      </c>
      <c r="S870" s="23">
        <f t="shared" si="1102"/>
        <v>0</v>
      </c>
      <c r="T870" s="23">
        <f t="shared" si="1102"/>
        <v>0</v>
      </c>
      <c r="U870" s="23">
        <f t="shared" si="1102"/>
        <v>0</v>
      </c>
      <c r="V870" s="23">
        <f t="shared" si="1102"/>
        <v>0</v>
      </c>
      <c r="W870" s="23">
        <f t="shared" si="1102"/>
        <v>0</v>
      </c>
      <c r="X870" s="23">
        <f t="shared" si="1102"/>
        <v>0</v>
      </c>
      <c r="Y870" s="23">
        <f t="shared" si="1102"/>
        <v>0</v>
      </c>
      <c r="Z870" s="23">
        <f t="shared" si="1102"/>
        <v>0</v>
      </c>
      <c r="AA870" s="23">
        <f t="shared" si="1102"/>
        <v>0</v>
      </c>
      <c r="AB870" s="23">
        <f t="shared" si="1102"/>
        <v>0</v>
      </c>
      <c r="AC870" s="23">
        <f t="shared" si="1102"/>
        <v>0</v>
      </c>
      <c r="AD870" s="23">
        <f t="shared" si="1102"/>
        <v>0</v>
      </c>
      <c r="AE870" s="23">
        <f t="shared" si="1102"/>
        <v>0</v>
      </c>
      <c r="AF870" s="23">
        <f t="shared" si="1102"/>
        <v>0</v>
      </c>
    </row>
    <row r="871" spans="2:32" s="13" customFormat="1" ht="30" x14ac:dyDescent="0.25">
      <c r="B871" s="47" t="s">
        <v>69</v>
      </c>
      <c r="C871" s="26">
        <f>C864+C865</f>
        <v>0</v>
      </c>
      <c r="D871" s="26">
        <f t="shared" ref="D871:Q871" si="1103">D864+D865</f>
        <v>0</v>
      </c>
      <c r="E871" s="26">
        <f t="shared" si="1103"/>
        <v>0</v>
      </c>
      <c r="F871" s="26">
        <f t="shared" si="1103"/>
        <v>0</v>
      </c>
      <c r="G871" s="26">
        <f t="shared" si="1103"/>
        <v>0</v>
      </c>
      <c r="H871" s="26">
        <f t="shared" si="1103"/>
        <v>0</v>
      </c>
      <c r="I871" s="26">
        <f t="shared" si="1103"/>
        <v>0</v>
      </c>
      <c r="J871" s="26">
        <f t="shared" si="1103"/>
        <v>0</v>
      </c>
      <c r="K871" s="26">
        <f t="shared" si="1103"/>
        <v>0</v>
      </c>
      <c r="L871" s="26">
        <f t="shared" si="1103"/>
        <v>0</v>
      </c>
      <c r="M871" s="26">
        <f t="shared" si="1103"/>
        <v>0</v>
      </c>
      <c r="N871" s="26">
        <f t="shared" si="1103"/>
        <v>0</v>
      </c>
      <c r="O871" s="26">
        <f t="shared" si="1103"/>
        <v>0</v>
      </c>
      <c r="P871" s="26">
        <f t="shared" si="1103"/>
        <v>0</v>
      </c>
      <c r="Q871" s="26">
        <f t="shared" si="1103"/>
        <v>0</v>
      </c>
      <c r="R871" s="26">
        <f t="shared" ref="R871:AF871" si="1104">R864+R865</f>
        <v>0</v>
      </c>
      <c r="S871" s="26">
        <f t="shared" si="1104"/>
        <v>0</v>
      </c>
      <c r="T871" s="26">
        <f t="shared" si="1104"/>
        <v>0</v>
      </c>
      <c r="U871" s="26">
        <f t="shared" si="1104"/>
        <v>0</v>
      </c>
      <c r="V871" s="26">
        <f t="shared" si="1104"/>
        <v>0</v>
      </c>
      <c r="W871" s="26">
        <f t="shared" si="1104"/>
        <v>0</v>
      </c>
      <c r="X871" s="26">
        <f t="shared" si="1104"/>
        <v>0</v>
      </c>
      <c r="Y871" s="26">
        <f t="shared" si="1104"/>
        <v>0</v>
      </c>
      <c r="Z871" s="26">
        <f t="shared" si="1104"/>
        <v>0</v>
      </c>
      <c r="AA871" s="26">
        <f t="shared" si="1104"/>
        <v>0</v>
      </c>
      <c r="AB871" s="26">
        <f t="shared" si="1104"/>
        <v>0</v>
      </c>
      <c r="AC871" s="26">
        <f t="shared" si="1104"/>
        <v>0</v>
      </c>
      <c r="AD871" s="26">
        <f t="shared" si="1104"/>
        <v>0</v>
      </c>
      <c r="AE871" s="26">
        <f t="shared" si="1104"/>
        <v>0</v>
      </c>
      <c r="AF871" s="26">
        <f t="shared" si="1104"/>
        <v>0</v>
      </c>
    </row>
    <row r="872" spans="2:32" s="13" customFormat="1" ht="30" x14ac:dyDescent="0.25">
      <c r="B872" s="54" t="s">
        <v>70</v>
      </c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2:32" s="13" customFormat="1" ht="15" x14ac:dyDescent="0.25">
      <c r="B873" s="47" t="s">
        <v>71</v>
      </c>
      <c r="C873" s="26">
        <f>C874+C875+C876</f>
        <v>0</v>
      </c>
      <c r="D873" s="26">
        <f t="shared" ref="D873:Q873" si="1105">D874+D875+D876</f>
        <v>0</v>
      </c>
      <c r="E873" s="26">
        <f t="shared" si="1105"/>
        <v>0</v>
      </c>
      <c r="F873" s="26">
        <f t="shared" si="1105"/>
        <v>0</v>
      </c>
      <c r="G873" s="26">
        <f t="shared" si="1105"/>
        <v>0</v>
      </c>
      <c r="H873" s="26">
        <f t="shared" si="1105"/>
        <v>0</v>
      </c>
      <c r="I873" s="26">
        <f t="shared" si="1105"/>
        <v>0</v>
      </c>
      <c r="J873" s="26">
        <f t="shared" si="1105"/>
        <v>0</v>
      </c>
      <c r="K873" s="26">
        <f t="shared" si="1105"/>
        <v>0</v>
      </c>
      <c r="L873" s="26">
        <f t="shared" si="1105"/>
        <v>0</v>
      </c>
      <c r="M873" s="26">
        <f t="shared" si="1105"/>
        <v>0</v>
      </c>
      <c r="N873" s="26">
        <f t="shared" si="1105"/>
        <v>0</v>
      </c>
      <c r="O873" s="26">
        <f t="shared" si="1105"/>
        <v>0</v>
      </c>
      <c r="P873" s="26">
        <f t="shared" si="1105"/>
        <v>0</v>
      </c>
      <c r="Q873" s="26">
        <f t="shared" si="1105"/>
        <v>0</v>
      </c>
      <c r="R873" s="26">
        <f t="shared" ref="R873:AF873" si="1106">R874+R875+R876</f>
        <v>0</v>
      </c>
      <c r="S873" s="26">
        <f t="shared" si="1106"/>
        <v>0</v>
      </c>
      <c r="T873" s="26">
        <f t="shared" si="1106"/>
        <v>0</v>
      </c>
      <c r="U873" s="26">
        <f t="shared" si="1106"/>
        <v>0</v>
      </c>
      <c r="V873" s="26">
        <f t="shared" si="1106"/>
        <v>0</v>
      </c>
      <c r="W873" s="26">
        <f t="shared" si="1106"/>
        <v>0</v>
      </c>
      <c r="X873" s="26">
        <f t="shared" si="1106"/>
        <v>0</v>
      </c>
      <c r="Y873" s="26">
        <f t="shared" si="1106"/>
        <v>0</v>
      </c>
      <c r="Z873" s="26">
        <f t="shared" si="1106"/>
        <v>0</v>
      </c>
      <c r="AA873" s="26">
        <f t="shared" si="1106"/>
        <v>0</v>
      </c>
      <c r="AB873" s="26">
        <f t="shared" si="1106"/>
        <v>0</v>
      </c>
      <c r="AC873" s="26">
        <f t="shared" si="1106"/>
        <v>0</v>
      </c>
      <c r="AD873" s="26">
        <f t="shared" si="1106"/>
        <v>0</v>
      </c>
      <c r="AE873" s="26">
        <f t="shared" si="1106"/>
        <v>0</v>
      </c>
      <c r="AF873" s="26">
        <f t="shared" si="1106"/>
        <v>0</v>
      </c>
    </row>
    <row r="874" spans="2:32" s="13" customFormat="1" ht="15" x14ac:dyDescent="0.25">
      <c r="B874" s="17" t="s">
        <v>72</v>
      </c>
      <c r="C874" s="23">
        <f t="shared" ref="C874:Q874" si="1107">C837-C800</f>
        <v>0</v>
      </c>
      <c r="D874" s="23">
        <f t="shared" si="1107"/>
        <v>0</v>
      </c>
      <c r="E874" s="23">
        <f t="shared" si="1107"/>
        <v>0</v>
      </c>
      <c r="F874" s="23">
        <f t="shared" si="1107"/>
        <v>0</v>
      </c>
      <c r="G874" s="23">
        <f t="shared" si="1107"/>
        <v>0</v>
      </c>
      <c r="H874" s="23">
        <f t="shared" si="1107"/>
        <v>0</v>
      </c>
      <c r="I874" s="23">
        <f t="shared" si="1107"/>
        <v>0</v>
      </c>
      <c r="J874" s="23">
        <f t="shared" si="1107"/>
        <v>0</v>
      </c>
      <c r="K874" s="23">
        <f t="shared" si="1107"/>
        <v>0</v>
      </c>
      <c r="L874" s="23">
        <f t="shared" si="1107"/>
        <v>0</v>
      </c>
      <c r="M874" s="23">
        <f t="shared" si="1107"/>
        <v>0</v>
      </c>
      <c r="N874" s="23">
        <f t="shared" si="1107"/>
        <v>0</v>
      </c>
      <c r="O874" s="23">
        <f t="shared" si="1107"/>
        <v>0</v>
      </c>
      <c r="P874" s="23">
        <f t="shared" si="1107"/>
        <v>0</v>
      </c>
      <c r="Q874" s="23">
        <f t="shared" si="1107"/>
        <v>0</v>
      </c>
      <c r="R874" s="23">
        <f t="shared" ref="R874:AF874" si="1108">R837-R800</f>
        <v>0</v>
      </c>
      <c r="S874" s="23">
        <f t="shared" si="1108"/>
        <v>0</v>
      </c>
      <c r="T874" s="23">
        <f t="shared" si="1108"/>
        <v>0</v>
      </c>
      <c r="U874" s="23">
        <f t="shared" si="1108"/>
        <v>0</v>
      </c>
      <c r="V874" s="23">
        <f t="shared" si="1108"/>
        <v>0</v>
      </c>
      <c r="W874" s="23">
        <f t="shared" si="1108"/>
        <v>0</v>
      </c>
      <c r="X874" s="23">
        <f t="shared" si="1108"/>
        <v>0</v>
      </c>
      <c r="Y874" s="23">
        <f t="shared" si="1108"/>
        <v>0</v>
      </c>
      <c r="Z874" s="23">
        <f t="shared" si="1108"/>
        <v>0</v>
      </c>
      <c r="AA874" s="23">
        <f t="shared" si="1108"/>
        <v>0</v>
      </c>
      <c r="AB874" s="23">
        <f t="shared" si="1108"/>
        <v>0</v>
      </c>
      <c r="AC874" s="23">
        <f t="shared" si="1108"/>
        <v>0</v>
      </c>
      <c r="AD874" s="23">
        <f t="shared" si="1108"/>
        <v>0</v>
      </c>
      <c r="AE874" s="23">
        <f t="shared" si="1108"/>
        <v>0</v>
      </c>
      <c r="AF874" s="23">
        <f t="shared" si="1108"/>
        <v>0</v>
      </c>
    </row>
    <row r="875" spans="2:32" s="13" customFormat="1" ht="30" x14ac:dyDescent="0.25">
      <c r="B875" s="17" t="s">
        <v>73</v>
      </c>
      <c r="C875" s="23">
        <f t="shared" ref="C875:Q875" si="1109">C838-C801</f>
        <v>0</v>
      </c>
      <c r="D875" s="23">
        <f t="shared" si="1109"/>
        <v>0</v>
      </c>
      <c r="E875" s="23">
        <f t="shared" si="1109"/>
        <v>0</v>
      </c>
      <c r="F875" s="23">
        <f t="shared" si="1109"/>
        <v>0</v>
      </c>
      <c r="G875" s="23">
        <f t="shared" si="1109"/>
        <v>0</v>
      </c>
      <c r="H875" s="23">
        <f t="shared" si="1109"/>
        <v>0</v>
      </c>
      <c r="I875" s="23">
        <f t="shared" si="1109"/>
        <v>0</v>
      </c>
      <c r="J875" s="23">
        <f t="shared" si="1109"/>
        <v>0</v>
      </c>
      <c r="K875" s="23">
        <f t="shared" si="1109"/>
        <v>0</v>
      </c>
      <c r="L875" s="23">
        <f t="shared" si="1109"/>
        <v>0</v>
      </c>
      <c r="M875" s="23">
        <f t="shared" si="1109"/>
        <v>0</v>
      </c>
      <c r="N875" s="23">
        <f t="shared" si="1109"/>
        <v>0</v>
      </c>
      <c r="O875" s="23">
        <f t="shared" si="1109"/>
        <v>0</v>
      </c>
      <c r="P875" s="23">
        <f t="shared" si="1109"/>
        <v>0</v>
      </c>
      <c r="Q875" s="23">
        <f t="shared" si="1109"/>
        <v>0</v>
      </c>
      <c r="R875" s="23">
        <f t="shared" ref="R875:AF875" si="1110">R838-R801</f>
        <v>0</v>
      </c>
      <c r="S875" s="23">
        <f t="shared" si="1110"/>
        <v>0</v>
      </c>
      <c r="T875" s="23">
        <f t="shared" si="1110"/>
        <v>0</v>
      </c>
      <c r="U875" s="23">
        <f t="shared" si="1110"/>
        <v>0</v>
      </c>
      <c r="V875" s="23">
        <f t="shared" si="1110"/>
        <v>0</v>
      </c>
      <c r="W875" s="23">
        <f t="shared" si="1110"/>
        <v>0</v>
      </c>
      <c r="X875" s="23">
        <f t="shared" si="1110"/>
        <v>0</v>
      </c>
      <c r="Y875" s="23">
        <f t="shared" si="1110"/>
        <v>0</v>
      </c>
      <c r="Z875" s="23">
        <f t="shared" si="1110"/>
        <v>0</v>
      </c>
      <c r="AA875" s="23">
        <f t="shared" si="1110"/>
        <v>0</v>
      </c>
      <c r="AB875" s="23">
        <f t="shared" si="1110"/>
        <v>0</v>
      </c>
      <c r="AC875" s="23">
        <f t="shared" si="1110"/>
        <v>0</v>
      </c>
      <c r="AD875" s="23">
        <f t="shared" si="1110"/>
        <v>0</v>
      </c>
      <c r="AE875" s="23">
        <f t="shared" si="1110"/>
        <v>0</v>
      </c>
      <c r="AF875" s="23">
        <f t="shared" si="1110"/>
        <v>0</v>
      </c>
    </row>
    <row r="876" spans="2:32" s="13" customFormat="1" ht="30" x14ac:dyDescent="0.25">
      <c r="B876" s="17" t="s">
        <v>74</v>
      </c>
      <c r="C876" s="23">
        <f t="shared" ref="C876:Q876" si="1111">C839-C802</f>
        <v>0</v>
      </c>
      <c r="D876" s="23">
        <f t="shared" si="1111"/>
        <v>0</v>
      </c>
      <c r="E876" s="23">
        <f t="shared" si="1111"/>
        <v>0</v>
      </c>
      <c r="F876" s="23">
        <f t="shared" si="1111"/>
        <v>0</v>
      </c>
      <c r="G876" s="23">
        <f t="shared" si="1111"/>
        <v>0</v>
      </c>
      <c r="H876" s="23">
        <f t="shared" si="1111"/>
        <v>0</v>
      </c>
      <c r="I876" s="23">
        <f t="shared" si="1111"/>
        <v>0</v>
      </c>
      <c r="J876" s="23">
        <f t="shared" si="1111"/>
        <v>0</v>
      </c>
      <c r="K876" s="23">
        <f t="shared" si="1111"/>
        <v>0</v>
      </c>
      <c r="L876" s="23">
        <f t="shared" si="1111"/>
        <v>0</v>
      </c>
      <c r="M876" s="23">
        <f t="shared" si="1111"/>
        <v>0</v>
      </c>
      <c r="N876" s="23">
        <f t="shared" si="1111"/>
        <v>0</v>
      </c>
      <c r="O876" s="23">
        <f t="shared" si="1111"/>
        <v>0</v>
      </c>
      <c r="P876" s="23">
        <f t="shared" si="1111"/>
        <v>0</v>
      </c>
      <c r="Q876" s="23">
        <f t="shared" si="1111"/>
        <v>0</v>
      </c>
      <c r="R876" s="23">
        <f t="shared" ref="R876:AF876" si="1112">R839-R802</f>
        <v>0</v>
      </c>
      <c r="S876" s="23">
        <f t="shared" si="1112"/>
        <v>0</v>
      </c>
      <c r="T876" s="23">
        <f t="shared" si="1112"/>
        <v>0</v>
      </c>
      <c r="U876" s="23">
        <f t="shared" si="1112"/>
        <v>0</v>
      </c>
      <c r="V876" s="23">
        <f t="shared" si="1112"/>
        <v>0</v>
      </c>
      <c r="W876" s="23">
        <f t="shared" si="1112"/>
        <v>0</v>
      </c>
      <c r="X876" s="23">
        <f t="shared" si="1112"/>
        <v>0</v>
      </c>
      <c r="Y876" s="23">
        <f t="shared" si="1112"/>
        <v>0</v>
      </c>
      <c r="Z876" s="23">
        <f t="shared" si="1112"/>
        <v>0</v>
      </c>
      <c r="AA876" s="23">
        <f t="shared" si="1112"/>
        <v>0</v>
      </c>
      <c r="AB876" s="23">
        <f t="shared" si="1112"/>
        <v>0</v>
      </c>
      <c r="AC876" s="23">
        <f t="shared" si="1112"/>
        <v>0</v>
      </c>
      <c r="AD876" s="23">
        <f t="shared" si="1112"/>
        <v>0</v>
      </c>
      <c r="AE876" s="23">
        <f t="shared" si="1112"/>
        <v>0</v>
      </c>
      <c r="AF876" s="23">
        <f t="shared" si="1112"/>
        <v>0</v>
      </c>
    </row>
    <row r="877" spans="2:32" s="13" customFormat="1" ht="15" x14ac:dyDescent="0.25">
      <c r="B877" s="47" t="s">
        <v>75</v>
      </c>
      <c r="C877" s="26">
        <f>C878+C879</f>
        <v>0</v>
      </c>
      <c r="D877" s="26">
        <f t="shared" ref="D877:Q877" si="1113">D878+D879</f>
        <v>0</v>
      </c>
      <c r="E877" s="26">
        <f t="shared" si="1113"/>
        <v>0</v>
      </c>
      <c r="F877" s="26">
        <f t="shared" si="1113"/>
        <v>0</v>
      </c>
      <c r="G877" s="26">
        <f t="shared" si="1113"/>
        <v>0</v>
      </c>
      <c r="H877" s="26">
        <f t="shared" si="1113"/>
        <v>0</v>
      </c>
      <c r="I877" s="26">
        <f t="shared" si="1113"/>
        <v>0</v>
      </c>
      <c r="J877" s="26">
        <f t="shared" si="1113"/>
        <v>0</v>
      </c>
      <c r="K877" s="26">
        <f t="shared" si="1113"/>
        <v>0</v>
      </c>
      <c r="L877" s="26">
        <f t="shared" si="1113"/>
        <v>0</v>
      </c>
      <c r="M877" s="26">
        <f t="shared" si="1113"/>
        <v>0</v>
      </c>
      <c r="N877" s="26">
        <f t="shared" si="1113"/>
        <v>0</v>
      </c>
      <c r="O877" s="26">
        <f t="shared" si="1113"/>
        <v>0</v>
      </c>
      <c r="P877" s="26">
        <f t="shared" si="1113"/>
        <v>0</v>
      </c>
      <c r="Q877" s="26">
        <f t="shared" si="1113"/>
        <v>0</v>
      </c>
      <c r="R877" s="26">
        <f t="shared" ref="R877:AF877" si="1114">R878+R879</f>
        <v>0</v>
      </c>
      <c r="S877" s="26">
        <f t="shared" si="1114"/>
        <v>0</v>
      </c>
      <c r="T877" s="26">
        <f t="shared" si="1114"/>
        <v>0</v>
      </c>
      <c r="U877" s="26">
        <f t="shared" si="1114"/>
        <v>0</v>
      </c>
      <c r="V877" s="26">
        <f t="shared" si="1114"/>
        <v>0</v>
      </c>
      <c r="W877" s="26">
        <f t="shared" si="1114"/>
        <v>0</v>
      </c>
      <c r="X877" s="26">
        <f t="shared" si="1114"/>
        <v>0</v>
      </c>
      <c r="Y877" s="26">
        <f t="shared" si="1114"/>
        <v>0</v>
      </c>
      <c r="Z877" s="26">
        <f t="shared" si="1114"/>
        <v>0</v>
      </c>
      <c r="AA877" s="26">
        <f t="shared" si="1114"/>
        <v>0</v>
      </c>
      <c r="AB877" s="26">
        <f t="shared" si="1114"/>
        <v>0</v>
      </c>
      <c r="AC877" s="26">
        <f t="shared" si="1114"/>
        <v>0</v>
      </c>
      <c r="AD877" s="26">
        <f t="shared" si="1114"/>
        <v>0</v>
      </c>
      <c r="AE877" s="26">
        <f t="shared" si="1114"/>
        <v>0</v>
      </c>
      <c r="AF877" s="26">
        <f t="shared" si="1114"/>
        <v>0</v>
      </c>
    </row>
    <row r="878" spans="2:32" s="13" customFormat="1" ht="15" x14ac:dyDescent="0.25">
      <c r="B878" s="17" t="s">
        <v>76</v>
      </c>
      <c r="C878" s="23">
        <f t="shared" ref="C878:Q878" si="1115">C841-C804</f>
        <v>0</v>
      </c>
      <c r="D878" s="23">
        <f t="shared" si="1115"/>
        <v>0</v>
      </c>
      <c r="E878" s="23">
        <f t="shared" si="1115"/>
        <v>0</v>
      </c>
      <c r="F878" s="23">
        <f t="shared" si="1115"/>
        <v>0</v>
      </c>
      <c r="G878" s="23">
        <f t="shared" si="1115"/>
        <v>0</v>
      </c>
      <c r="H878" s="23">
        <f t="shared" si="1115"/>
        <v>0</v>
      </c>
      <c r="I878" s="23">
        <f t="shared" si="1115"/>
        <v>0</v>
      </c>
      <c r="J878" s="23">
        <f t="shared" si="1115"/>
        <v>0</v>
      </c>
      <c r="K878" s="23">
        <f t="shared" si="1115"/>
        <v>0</v>
      </c>
      <c r="L878" s="23">
        <f t="shared" si="1115"/>
        <v>0</v>
      </c>
      <c r="M878" s="23">
        <f t="shared" si="1115"/>
        <v>0</v>
      </c>
      <c r="N878" s="23">
        <f t="shared" si="1115"/>
        <v>0</v>
      </c>
      <c r="O878" s="23">
        <f t="shared" si="1115"/>
        <v>0</v>
      </c>
      <c r="P878" s="23">
        <f t="shared" si="1115"/>
        <v>0</v>
      </c>
      <c r="Q878" s="23">
        <f t="shared" si="1115"/>
        <v>0</v>
      </c>
      <c r="R878" s="23">
        <f t="shared" ref="R878:AF878" si="1116">R841-R804</f>
        <v>0</v>
      </c>
      <c r="S878" s="23">
        <f t="shared" si="1116"/>
        <v>0</v>
      </c>
      <c r="T878" s="23">
        <f t="shared" si="1116"/>
        <v>0</v>
      </c>
      <c r="U878" s="23">
        <f t="shared" si="1116"/>
        <v>0</v>
      </c>
      <c r="V878" s="23">
        <f t="shared" si="1116"/>
        <v>0</v>
      </c>
      <c r="W878" s="23">
        <f t="shared" si="1116"/>
        <v>0</v>
      </c>
      <c r="X878" s="23">
        <f t="shared" si="1116"/>
        <v>0</v>
      </c>
      <c r="Y878" s="23">
        <f t="shared" si="1116"/>
        <v>0</v>
      </c>
      <c r="Z878" s="23">
        <f t="shared" si="1116"/>
        <v>0</v>
      </c>
      <c r="AA878" s="23">
        <f t="shared" si="1116"/>
        <v>0</v>
      </c>
      <c r="AB878" s="23">
        <f t="shared" si="1116"/>
        <v>0</v>
      </c>
      <c r="AC878" s="23">
        <f t="shared" si="1116"/>
        <v>0</v>
      </c>
      <c r="AD878" s="23">
        <f t="shared" si="1116"/>
        <v>0</v>
      </c>
      <c r="AE878" s="23">
        <f t="shared" si="1116"/>
        <v>0</v>
      </c>
      <c r="AF878" s="23">
        <f t="shared" si="1116"/>
        <v>0</v>
      </c>
    </row>
    <row r="879" spans="2:32" s="13" customFormat="1" ht="30" x14ac:dyDescent="0.25">
      <c r="B879" s="17" t="s">
        <v>77</v>
      </c>
      <c r="C879" s="23">
        <f t="shared" ref="C879:Q879" si="1117">C842-C805</f>
        <v>0</v>
      </c>
      <c r="D879" s="23">
        <f t="shared" si="1117"/>
        <v>0</v>
      </c>
      <c r="E879" s="23">
        <f t="shared" si="1117"/>
        <v>0</v>
      </c>
      <c r="F879" s="23">
        <f t="shared" si="1117"/>
        <v>0</v>
      </c>
      <c r="G879" s="23">
        <f t="shared" si="1117"/>
        <v>0</v>
      </c>
      <c r="H879" s="23">
        <f t="shared" si="1117"/>
        <v>0</v>
      </c>
      <c r="I879" s="23">
        <f t="shared" si="1117"/>
        <v>0</v>
      </c>
      <c r="J879" s="23">
        <f t="shared" si="1117"/>
        <v>0</v>
      </c>
      <c r="K879" s="23">
        <f t="shared" si="1117"/>
        <v>0</v>
      </c>
      <c r="L879" s="23">
        <f t="shared" si="1117"/>
        <v>0</v>
      </c>
      <c r="M879" s="23">
        <f t="shared" si="1117"/>
        <v>0</v>
      </c>
      <c r="N879" s="23">
        <f t="shared" si="1117"/>
        <v>0</v>
      </c>
      <c r="O879" s="23">
        <f t="shared" si="1117"/>
        <v>0</v>
      </c>
      <c r="P879" s="23">
        <f t="shared" si="1117"/>
        <v>0</v>
      </c>
      <c r="Q879" s="23">
        <f t="shared" si="1117"/>
        <v>0</v>
      </c>
      <c r="R879" s="23">
        <f t="shared" ref="R879:AF879" si="1118">R842-R805</f>
        <v>0</v>
      </c>
      <c r="S879" s="23">
        <f t="shared" si="1118"/>
        <v>0</v>
      </c>
      <c r="T879" s="23">
        <f t="shared" si="1118"/>
        <v>0</v>
      </c>
      <c r="U879" s="23">
        <f t="shared" si="1118"/>
        <v>0</v>
      </c>
      <c r="V879" s="23">
        <f t="shared" si="1118"/>
        <v>0</v>
      </c>
      <c r="W879" s="23">
        <f t="shared" si="1118"/>
        <v>0</v>
      </c>
      <c r="X879" s="23">
        <f t="shared" si="1118"/>
        <v>0</v>
      </c>
      <c r="Y879" s="23">
        <f t="shared" si="1118"/>
        <v>0</v>
      </c>
      <c r="Z879" s="23">
        <f t="shared" si="1118"/>
        <v>0</v>
      </c>
      <c r="AA879" s="23">
        <f t="shared" si="1118"/>
        <v>0</v>
      </c>
      <c r="AB879" s="23">
        <f t="shared" si="1118"/>
        <v>0</v>
      </c>
      <c r="AC879" s="23">
        <f t="shared" si="1118"/>
        <v>0</v>
      </c>
      <c r="AD879" s="23">
        <f t="shared" si="1118"/>
        <v>0</v>
      </c>
      <c r="AE879" s="23">
        <f t="shared" si="1118"/>
        <v>0</v>
      </c>
      <c r="AF879" s="23">
        <f t="shared" si="1118"/>
        <v>0</v>
      </c>
    </row>
    <row r="880" spans="2:32" s="13" customFormat="1" ht="30" x14ac:dyDescent="0.25">
      <c r="B880" s="47" t="s">
        <v>78</v>
      </c>
      <c r="C880" s="26">
        <f>C873-C877</f>
        <v>0</v>
      </c>
      <c r="D880" s="26">
        <f t="shared" ref="D880:Q880" si="1119">D873-D877</f>
        <v>0</v>
      </c>
      <c r="E880" s="26">
        <f t="shared" si="1119"/>
        <v>0</v>
      </c>
      <c r="F880" s="26">
        <f t="shared" si="1119"/>
        <v>0</v>
      </c>
      <c r="G880" s="26">
        <f t="shared" si="1119"/>
        <v>0</v>
      </c>
      <c r="H880" s="26">
        <f t="shared" si="1119"/>
        <v>0</v>
      </c>
      <c r="I880" s="26">
        <f t="shared" si="1119"/>
        <v>0</v>
      </c>
      <c r="J880" s="26">
        <f t="shared" si="1119"/>
        <v>0</v>
      </c>
      <c r="K880" s="26">
        <f t="shared" si="1119"/>
        <v>0</v>
      </c>
      <c r="L880" s="26">
        <f t="shared" si="1119"/>
        <v>0</v>
      </c>
      <c r="M880" s="26">
        <f t="shared" si="1119"/>
        <v>0</v>
      </c>
      <c r="N880" s="26">
        <f t="shared" si="1119"/>
        <v>0</v>
      </c>
      <c r="O880" s="26">
        <f t="shared" si="1119"/>
        <v>0</v>
      </c>
      <c r="P880" s="26">
        <f t="shared" si="1119"/>
        <v>0</v>
      </c>
      <c r="Q880" s="26">
        <f t="shared" si="1119"/>
        <v>0</v>
      </c>
      <c r="R880" s="26">
        <f t="shared" ref="R880:AF880" si="1120">R873-R877</f>
        <v>0</v>
      </c>
      <c r="S880" s="26">
        <f t="shared" si="1120"/>
        <v>0</v>
      </c>
      <c r="T880" s="26">
        <f t="shared" si="1120"/>
        <v>0</v>
      </c>
      <c r="U880" s="26">
        <f t="shared" si="1120"/>
        <v>0</v>
      </c>
      <c r="V880" s="26">
        <f t="shared" si="1120"/>
        <v>0</v>
      </c>
      <c r="W880" s="26">
        <f t="shared" si="1120"/>
        <v>0</v>
      </c>
      <c r="X880" s="26">
        <f t="shared" si="1120"/>
        <v>0</v>
      </c>
      <c r="Y880" s="26">
        <f t="shared" si="1120"/>
        <v>0</v>
      </c>
      <c r="Z880" s="26">
        <f t="shared" si="1120"/>
        <v>0</v>
      </c>
      <c r="AA880" s="26">
        <f t="shared" si="1120"/>
        <v>0</v>
      </c>
      <c r="AB880" s="26">
        <f t="shared" si="1120"/>
        <v>0</v>
      </c>
      <c r="AC880" s="26">
        <f t="shared" si="1120"/>
        <v>0</v>
      </c>
      <c r="AD880" s="26">
        <f t="shared" si="1120"/>
        <v>0</v>
      </c>
      <c r="AE880" s="26">
        <f t="shared" si="1120"/>
        <v>0</v>
      </c>
      <c r="AF880" s="26">
        <f t="shared" si="1120"/>
        <v>0</v>
      </c>
    </row>
    <row r="881" spans="2:32" s="13" customFormat="1" ht="30" x14ac:dyDescent="0.25">
      <c r="B881" s="54" t="s">
        <v>79</v>
      </c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2:32" s="13" customFormat="1" ht="15" x14ac:dyDescent="0.25">
      <c r="B882" s="47" t="s">
        <v>71</v>
      </c>
      <c r="C882" s="26">
        <f>C883+C884+C885+C886</f>
        <v>0</v>
      </c>
      <c r="D882" s="26">
        <f t="shared" ref="D882:Q882" si="1121">D883+D884+D885+D886</f>
        <v>0</v>
      </c>
      <c r="E882" s="26">
        <f t="shared" si="1121"/>
        <v>0</v>
      </c>
      <c r="F882" s="26">
        <f t="shared" si="1121"/>
        <v>0</v>
      </c>
      <c r="G882" s="26">
        <f t="shared" si="1121"/>
        <v>0</v>
      </c>
      <c r="H882" s="26">
        <f t="shared" si="1121"/>
        <v>0</v>
      </c>
      <c r="I882" s="26">
        <f t="shared" si="1121"/>
        <v>0</v>
      </c>
      <c r="J882" s="26">
        <f t="shared" si="1121"/>
        <v>0</v>
      </c>
      <c r="K882" s="26">
        <f t="shared" si="1121"/>
        <v>0</v>
      </c>
      <c r="L882" s="26">
        <f t="shared" si="1121"/>
        <v>0</v>
      </c>
      <c r="M882" s="26">
        <f t="shared" si="1121"/>
        <v>0</v>
      </c>
      <c r="N882" s="26">
        <f t="shared" si="1121"/>
        <v>0</v>
      </c>
      <c r="O882" s="26">
        <f t="shared" si="1121"/>
        <v>0</v>
      </c>
      <c r="P882" s="26">
        <f t="shared" si="1121"/>
        <v>0</v>
      </c>
      <c r="Q882" s="26">
        <f t="shared" si="1121"/>
        <v>0</v>
      </c>
      <c r="R882" s="26">
        <f t="shared" ref="R882:AF882" si="1122">R883+R884+R885+R886</f>
        <v>0</v>
      </c>
      <c r="S882" s="26">
        <f t="shared" si="1122"/>
        <v>0</v>
      </c>
      <c r="T882" s="26">
        <f t="shared" si="1122"/>
        <v>0</v>
      </c>
      <c r="U882" s="26">
        <f t="shared" si="1122"/>
        <v>0</v>
      </c>
      <c r="V882" s="26">
        <f t="shared" si="1122"/>
        <v>0</v>
      </c>
      <c r="W882" s="26">
        <f t="shared" si="1122"/>
        <v>0</v>
      </c>
      <c r="X882" s="26">
        <f t="shared" si="1122"/>
        <v>0</v>
      </c>
      <c r="Y882" s="26">
        <f t="shared" si="1122"/>
        <v>0</v>
      </c>
      <c r="Z882" s="26">
        <f t="shared" si="1122"/>
        <v>0</v>
      </c>
      <c r="AA882" s="26">
        <f t="shared" si="1122"/>
        <v>0</v>
      </c>
      <c r="AB882" s="26">
        <f t="shared" si="1122"/>
        <v>0</v>
      </c>
      <c r="AC882" s="26">
        <f t="shared" si="1122"/>
        <v>0</v>
      </c>
      <c r="AD882" s="26">
        <f t="shared" si="1122"/>
        <v>0</v>
      </c>
      <c r="AE882" s="26">
        <f t="shared" si="1122"/>
        <v>0</v>
      </c>
      <c r="AF882" s="26">
        <f t="shared" si="1122"/>
        <v>0</v>
      </c>
    </row>
    <row r="883" spans="2:32" s="13" customFormat="1" ht="30" x14ac:dyDescent="0.25">
      <c r="B883" s="17" t="s">
        <v>80</v>
      </c>
      <c r="C883" s="23">
        <f t="shared" ref="C883:Q883" si="1123">C846-C809</f>
        <v>0</v>
      </c>
      <c r="D883" s="23">
        <f t="shared" si="1123"/>
        <v>0</v>
      </c>
      <c r="E883" s="23">
        <f t="shared" si="1123"/>
        <v>0</v>
      </c>
      <c r="F883" s="23">
        <f t="shared" si="1123"/>
        <v>0</v>
      </c>
      <c r="G883" s="23">
        <f t="shared" si="1123"/>
        <v>0</v>
      </c>
      <c r="H883" s="23">
        <f t="shared" si="1123"/>
        <v>0</v>
      </c>
      <c r="I883" s="23">
        <f t="shared" si="1123"/>
        <v>0</v>
      </c>
      <c r="J883" s="23">
        <f t="shared" si="1123"/>
        <v>0</v>
      </c>
      <c r="K883" s="23">
        <f t="shared" si="1123"/>
        <v>0</v>
      </c>
      <c r="L883" s="23">
        <f t="shared" si="1123"/>
        <v>0</v>
      </c>
      <c r="M883" s="23">
        <f t="shared" si="1123"/>
        <v>0</v>
      </c>
      <c r="N883" s="23">
        <f t="shared" si="1123"/>
        <v>0</v>
      </c>
      <c r="O883" s="23">
        <f t="shared" si="1123"/>
        <v>0</v>
      </c>
      <c r="P883" s="23">
        <f t="shared" si="1123"/>
        <v>0</v>
      </c>
      <c r="Q883" s="23">
        <f t="shared" si="1123"/>
        <v>0</v>
      </c>
      <c r="R883" s="23">
        <f t="shared" ref="R883:AF883" si="1124">R846-R809</f>
        <v>0</v>
      </c>
      <c r="S883" s="23">
        <f t="shared" si="1124"/>
        <v>0</v>
      </c>
      <c r="T883" s="23">
        <f t="shared" si="1124"/>
        <v>0</v>
      </c>
      <c r="U883" s="23">
        <f t="shared" si="1124"/>
        <v>0</v>
      </c>
      <c r="V883" s="23">
        <f t="shared" si="1124"/>
        <v>0</v>
      </c>
      <c r="W883" s="23">
        <f t="shared" si="1124"/>
        <v>0</v>
      </c>
      <c r="X883" s="23">
        <f t="shared" si="1124"/>
        <v>0</v>
      </c>
      <c r="Y883" s="23">
        <f t="shared" si="1124"/>
        <v>0</v>
      </c>
      <c r="Z883" s="23">
        <f t="shared" si="1124"/>
        <v>0</v>
      </c>
      <c r="AA883" s="23">
        <f t="shared" si="1124"/>
        <v>0</v>
      </c>
      <c r="AB883" s="23">
        <f t="shared" si="1124"/>
        <v>0</v>
      </c>
      <c r="AC883" s="23">
        <f t="shared" si="1124"/>
        <v>0</v>
      </c>
      <c r="AD883" s="23">
        <f t="shared" si="1124"/>
        <v>0</v>
      </c>
      <c r="AE883" s="23">
        <f t="shared" si="1124"/>
        <v>0</v>
      </c>
      <c r="AF883" s="23">
        <f t="shared" si="1124"/>
        <v>0</v>
      </c>
    </row>
    <row r="884" spans="2:32" s="13" customFormat="1" ht="15" x14ac:dyDescent="0.25">
      <c r="B884" s="17" t="s">
        <v>81</v>
      </c>
      <c r="C884" s="23">
        <f t="shared" ref="C884:Q884" si="1125">C847-C810</f>
        <v>0</v>
      </c>
      <c r="D884" s="23">
        <f t="shared" si="1125"/>
        <v>0</v>
      </c>
      <c r="E884" s="23">
        <f t="shared" si="1125"/>
        <v>0</v>
      </c>
      <c r="F884" s="23">
        <f t="shared" si="1125"/>
        <v>0</v>
      </c>
      <c r="G884" s="23">
        <f t="shared" si="1125"/>
        <v>0</v>
      </c>
      <c r="H884" s="23">
        <f t="shared" si="1125"/>
        <v>0</v>
      </c>
      <c r="I884" s="23">
        <f t="shared" si="1125"/>
        <v>0</v>
      </c>
      <c r="J884" s="23">
        <f t="shared" si="1125"/>
        <v>0</v>
      </c>
      <c r="K884" s="23">
        <f t="shared" si="1125"/>
        <v>0</v>
      </c>
      <c r="L884" s="23">
        <f t="shared" si="1125"/>
        <v>0</v>
      </c>
      <c r="M884" s="23">
        <f t="shared" si="1125"/>
        <v>0</v>
      </c>
      <c r="N884" s="23">
        <f t="shared" si="1125"/>
        <v>0</v>
      </c>
      <c r="O884" s="23">
        <f t="shared" si="1125"/>
        <v>0</v>
      </c>
      <c r="P884" s="23">
        <f t="shared" si="1125"/>
        <v>0</v>
      </c>
      <c r="Q884" s="23">
        <f t="shared" si="1125"/>
        <v>0</v>
      </c>
      <c r="R884" s="23">
        <f t="shared" ref="R884:AF884" si="1126">R847-R810</f>
        <v>0</v>
      </c>
      <c r="S884" s="23">
        <f t="shared" si="1126"/>
        <v>0</v>
      </c>
      <c r="T884" s="23">
        <f t="shared" si="1126"/>
        <v>0</v>
      </c>
      <c r="U884" s="23">
        <f t="shared" si="1126"/>
        <v>0</v>
      </c>
      <c r="V884" s="23">
        <f t="shared" si="1126"/>
        <v>0</v>
      </c>
      <c r="W884" s="23">
        <f t="shared" si="1126"/>
        <v>0</v>
      </c>
      <c r="X884" s="23">
        <f t="shared" si="1126"/>
        <v>0</v>
      </c>
      <c r="Y884" s="23">
        <f t="shared" si="1126"/>
        <v>0</v>
      </c>
      <c r="Z884" s="23">
        <f t="shared" si="1126"/>
        <v>0</v>
      </c>
      <c r="AA884" s="23">
        <f t="shared" si="1126"/>
        <v>0</v>
      </c>
      <c r="AB884" s="23">
        <f t="shared" si="1126"/>
        <v>0</v>
      </c>
      <c r="AC884" s="23">
        <f t="shared" si="1126"/>
        <v>0</v>
      </c>
      <c r="AD884" s="23">
        <f t="shared" si="1126"/>
        <v>0</v>
      </c>
      <c r="AE884" s="23">
        <f t="shared" si="1126"/>
        <v>0</v>
      </c>
      <c r="AF884" s="23">
        <f t="shared" si="1126"/>
        <v>0</v>
      </c>
    </row>
    <row r="885" spans="2:32" s="13" customFormat="1" ht="30" x14ac:dyDescent="0.25">
      <c r="B885" s="17" t="s">
        <v>82</v>
      </c>
      <c r="C885" s="23">
        <f t="shared" ref="C885:Q885" si="1127">C848-C811</f>
        <v>0</v>
      </c>
      <c r="D885" s="23">
        <f t="shared" si="1127"/>
        <v>0</v>
      </c>
      <c r="E885" s="23">
        <f t="shared" si="1127"/>
        <v>0</v>
      </c>
      <c r="F885" s="23">
        <f t="shared" si="1127"/>
        <v>0</v>
      </c>
      <c r="G885" s="23">
        <f t="shared" si="1127"/>
        <v>0</v>
      </c>
      <c r="H885" s="23">
        <f t="shared" si="1127"/>
        <v>0</v>
      </c>
      <c r="I885" s="23">
        <f t="shared" si="1127"/>
        <v>0</v>
      </c>
      <c r="J885" s="23">
        <f t="shared" si="1127"/>
        <v>0</v>
      </c>
      <c r="K885" s="23">
        <f t="shared" si="1127"/>
        <v>0</v>
      </c>
      <c r="L885" s="23">
        <f t="shared" si="1127"/>
        <v>0</v>
      </c>
      <c r="M885" s="23">
        <f t="shared" si="1127"/>
        <v>0</v>
      </c>
      <c r="N885" s="23">
        <f t="shared" si="1127"/>
        <v>0</v>
      </c>
      <c r="O885" s="23">
        <f t="shared" si="1127"/>
        <v>0</v>
      </c>
      <c r="P885" s="23">
        <f t="shared" si="1127"/>
        <v>0</v>
      </c>
      <c r="Q885" s="23">
        <f t="shared" si="1127"/>
        <v>0</v>
      </c>
      <c r="R885" s="23">
        <f t="shared" ref="R885:AF885" si="1128">R848-R811</f>
        <v>0</v>
      </c>
      <c r="S885" s="23">
        <f t="shared" si="1128"/>
        <v>0</v>
      </c>
      <c r="T885" s="23">
        <f t="shared" si="1128"/>
        <v>0</v>
      </c>
      <c r="U885" s="23">
        <f t="shared" si="1128"/>
        <v>0</v>
      </c>
      <c r="V885" s="23">
        <f t="shared" si="1128"/>
        <v>0</v>
      </c>
      <c r="W885" s="23">
        <f t="shared" si="1128"/>
        <v>0</v>
      </c>
      <c r="X885" s="23">
        <f t="shared" si="1128"/>
        <v>0</v>
      </c>
      <c r="Y885" s="23">
        <f t="shared" si="1128"/>
        <v>0</v>
      </c>
      <c r="Z885" s="23">
        <f t="shared" si="1128"/>
        <v>0</v>
      </c>
      <c r="AA885" s="23">
        <f t="shared" si="1128"/>
        <v>0</v>
      </c>
      <c r="AB885" s="23">
        <f t="shared" si="1128"/>
        <v>0</v>
      </c>
      <c r="AC885" s="23">
        <f t="shared" si="1128"/>
        <v>0</v>
      </c>
      <c r="AD885" s="23">
        <f t="shared" si="1128"/>
        <v>0</v>
      </c>
      <c r="AE885" s="23">
        <f t="shared" si="1128"/>
        <v>0</v>
      </c>
      <c r="AF885" s="23">
        <f t="shared" si="1128"/>
        <v>0</v>
      </c>
    </row>
    <row r="886" spans="2:32" s="13" customFormat="1" ht="15" x14ac:dyDescent="0.25">
      <c r="B886" s="17" t="s">
        <v>109</v>
      </c>
      <c r="C886" s="23">
        <f t="shared" ref="C886:Q886" si="1129">C849-C812</f>
        <v>0</v>
      </c>
      <c r="D886" s="23">
        <f t="shared" si="1129"/>
        <v>0</v>
      </c>
      <c r="E886" s="23">
        <f t="shared" si="1129"/>
        <v>0</v>
      </c>
      <c r="F886" s="23">
        <f t="shared" si="1129"/>
        <v>0</v>
      </c>
      <c r="G886" s="23">
        <f t="shared" si="1129"/>
        <v>0</v>
      </c>
      <c r="H886" s="23">
        <f t="shared" si="1129"/>
        <v>0</v>
      </c>
      <c r="I886" s="23">
        <f t="shared" si="1129"/>
        <v>0</v>
      </c>
      <c r="J886" s="23">
        <f t="shared" si="1129"/>
        <v>0</v>
      </c>
      <c r="K886" s="23">
        <f t="shared" si="1129"/>
        <v>0</v>
      </c>
      <c r="L886" s="23">
        <f t="shared" si="1129"/>
        <v>0</v>
      </c>
      <c r="M886" s="23">
        <f t="shared" si="1129"/>
        <v>0</v>
      </c>
      <c r="N886" s="23">
        <f t="shared" si="1129"/>
        <v>0</v>
      </c>
      <c r="O886" s="23">
        <f t="shared" si="1129"/>
        <v>0</v>
      </c>
      <c r="P886" s="23">
        <f t="shared" si="1129"/>
        <v>0</v>
      </c>
      <c r="Q886" s="23">
        <f t="shared" si="1129"/>
        <v>0</v>
      </c>
      <c r="R886" s="23">
        <f t="shared" ref="R886:AF886" si="1130">R849-R812</f>
        <v>0</v>
      </c>
      <c r="S886" s="23">
        <f t="shared" si="1130"/>
        <v>0</v>
      </c>
      <c r="T886" s="23">
        <f t="shared" si="1130"/>
        <v>0</v>
      </c>
      <c r="U886" s="23">
        <f t="shared" si="1130"/>
        <v>0</v>
      </c>
      <c r="V886" s="23">
        <f t="shared" si="1130"/>
        <v>0</v>
      </c>
      <c r="W886" s="23">
        <f t="shared" si="1130"/>
        <v>0</v>
      </c>
      <c r="X886" s="23">
        <f t="shared" si="1130"/>
        <v>0</v>
      </c>
      <c r="Y886" s="23">
        <f t="shared" si="1130"/>
        <v>0</v>
      </c>
      <c r="Z886" s="23">
        <f t="shared" si="1130"/>
        <v>0</v>
      </c>
      <c r="AA886" s="23">
        <f t="shared" si="1130"/>
        <v>0</v>
      </c>
      <c r="AB886" s="23">
        <f t="shared" si="1130"/>
        <v>0</v>
      </c>
      <c r="AC886" s="23">
        <f t="shared" si="1130"/>
        <v>0</v>
      </c>
      <c r="AD886" s="23">
        <f t="shared" si="1130"/>
        <v>0</v>
      </c>
      <c r="AE886" s="23">
        <f t="shared" si="1130"/>
        <v>0</v>
      </c>
      <c r="AF886" s="23">
        <f t="shared" si="1130"/>
        <v>0</v>
      </c>
    </row>
    <row r="887" spans="2:32" s="13" customFormat="1" ht="15" x14ac:dyDescent="0.25">
      <c r="B887" s="47" t="s">
        <v>75</v>
      </c>
      <c r="C887" s="26">
        <f>C888+C889+C890+C891+C892+C893</f>
        <v>0</v>
      </c>
      <c r="D887" s="26">
        <f t="shared" ref="D887:Q887" si="1131">D888+D889+D890+D891+D892+D893</f>
        <v>0</v>
      </c>
      <c r="E887" s="26">
        <f t="shared" si="1131"/>
        <v>0</v>
      </c>
      <c r="F887" s="26">
        <f t="shared" si="1131"/>
        <v>0</v>
      </c>
      <c r="G887" s="26">
        <f t="shared" si="1131"/>
        <v>0</v>
      </c>
      <c r="H887" s="26">
        <f t="shared" si="1131"/>
        <v>0</v>
      </c>
      <c r="I887" s="26">
        <f t="shared" si="1131"/>
        <v>0</v>
      </c>
      <c r="J887" s="26">
        <f t="shared" si="1131"/>
        <v>0</v>
      </c>
      <c r="K887" s="26">
        <f t="shared" si="1131"/>
        <v>0</v>
      </c>
      <c r="L887" s="26">
        <f t="shared" si="1131"/>
        <v>0</v>
      </c>
      <c r="M887" s="26">
        <f t="shared" si="1131"/>
        <v>0</v>
      </c>
      <c r="N887" s="26">
        <f t="shared" si="1131"/>
        <v>0</v>
      </c>
      <c r="O887" s="26">
        <f t="shared" si="1131"/>
        <v>0</v>
      </c>
      <c r="P887" s="26">
        <f t="shared" si="1131"/>
        <v>0</v>
      </c>
      <c r="Q887" s="26">
        <f t="shared" si="1131"/>
        <v>0</v>
      </c>
      <c r="R887" s="26">
        <f t="shared" ref="R887:AF887" si="1132">R888+R889+R890+R891+R892+R893</f>
        <v>0</v>
      </c>
      <c r="S887" s="26">
        <f t="shared" si="1132"/>
        <v>0</v>
      </c>
      <c r="T887" s="26">
        <f t="shared" si="1132"/>
        <v>0</v>
      </c>
      <c r="U887" s="26">
        <f t="shared" si="1132"/>
        <v>0</v>
      </c>
      <c r="V887" s="26">
        <f t="shared" si="1132"/>
        <v>0</v>
      </c>
      <c r="W887" s="26">
        <f t="shared" si="1132"/>
        <v>0</v>
      </c>
      <c r="X887" s="26">
        <f t="shared" si="1132"/>
        <v>0</v>
      </c>
      <c r="Y887" s="26">
        <f t="shared" si="1132"/>
        <v>0</v>
      </c>
      <c r="Z887" s="26">
        <f t="shared" si="1132"/>
        <v>0</v>
      </c>
      <c r="AA887" s="26">
        <f t="shared" si="1132"/>
        <v>0</v>
      </c>
      <c r="AB887" s="26">
        <f t="shared" si="1132"/>
        <v>0</v>
      </c>
      <c r="AC887" s="26">
        <f t="shared" si="1132"/>
        <v>0</v>
      </c>
      <c r="AD887" s="26">
        <f t="shared" si="1132"/>
        <v>0</v>
      </c>
      <c r="AE887" s="26">
        <f t="shared" si="1132"/>
        <v>0</v>
      </c>
      <c r="AF887" s="26">
        <f t="shared" si="1132"/>
        <v>0</v>
      </c>
    </row>
    <row r="888" spans="2:32" s="13" customFormat="1" ht="30" x14ac:dyDescent="0.25">
      <c r="B888" s="17" t="s">
        <v>83</v>
      </c>
      <c r="C888" s="23">
        <f t="shared" ref="C888:Q888" si="1133">C851-C814</f>
        <v>0</v>
      </c>
      <c r="D888" s="23">
        <f t="shared" si="1133"/>
        <v>0</v>
      </c>
      <c r="E888" s="23">
        <f t="shared" si="1133"/>
        <v>0</v>
      </c>
      <c r="F888" s="23">
        <f t="shared" si="1133"/>
        <v>0</v>
      </c>
      <c r="G888" s="23">
        <f t="shared" si="1133"/>
        <v>0</v>
      </c>
      <c r="H888" s="23">
        <f t="shared" si="1133"/>
        <v>0</v>
      </c>
      <c r="I888" s="23">
        <f t="shared" si="1133"/>
        <v>0</v>
      </c>
      <c r="J888" s="23">
        <f t="shared" si="1133"/>
        <v>0</v>
      </c>
      <c r="K888" s="23">
        <f t="shared" si="1133"/>
        <v>0</v>
      </c>
      <c r="L888" s="23">
        <f t="shared" si="1133"/>
        <v>0</v>
      </c>
      <c r="M888" s="23">
        <f t="shared" si="1133"/>
        <v>0</v>
      </c>
      <c r="N888" s="23">
        <f t="shared" si="1133"/>
        <v>0</v>
      </c>
      <c r="O888" s="23">
        <f t="shared" si="1133"/>
        <v>0</v>
      </c>
      <c r="P888" s="23">
        <f t="shared" si="1133"/>
        <v>0</v>
      </c>
      <c r="Q888" s="23">
        <f t="shared" si="1133"/>
        <v>0</v>
      </c>
      <c r="R888" s="23">
        <f t="shared" ref="R888:AF888" si="1134">R851-R814</f>
        <v>0</v>
      </c>
      <c r="S888" s="23">
        <f t="shared" si="1134"/>
        <v>0</v>
      </c>
      <c r="T888" s="23">
        <f t="shared" si="1134"/>
        <v>0</v>
      </c>
      <c r="U888" s="23">
        <f t="shared" si="1134"/>
        <v>0</v>
      </c>
      <c r="V888" s="23">
        <f t="shared" si="1134"/>
        <v>0</v>
      </c>
      <c r="W888" s="23">
        <f t="shared" si="1134"/>
        <v>0</v>
      </c>
      <c r="X888" s="23">
        <f t="shared" si="1134"/>
        <v>0</v>
      </c>
      <c r="Y888" s="23">
        <f t="shared" si="1134"/>
        <v>0</v>
      </c>
      <c r="Z888" s="23">
        <f t="shared" si="1134"/>
        <v>0</v>
      </c>
      <c r="AA888" s="23">
        <f t="shared" si="1134"/>
        <v>0</v>
      </c>
      <c r="AB888" s="23">
        <f t="shared" si="1134"/>
        <v>0</v>
      </c>
      <c r="AC888" s="23">
        <f t="shared" si="1134"/>
        <v>0</v>
      </c>
      <c r="AD888" s="23">
        <f t="shared" si="1134"/>
        <v>0</v>
      </c>
      <c r="AE888" s="23">
        <f t="shared" si="1134"/>
        <v>0</v>
      </c>
      <c r="AF888" s="23">
        <f t="shared" si="1134"/>
        <v>0</v>
      </c>
    </row>
    <row r="889" spans="2:32" s="13" customFormat="1" ht="30" x14ac:dyDescent="0.25">
      <c r="B889" s="17" t="s">
        <v>84</v>
      </c>
      <c r="C889" s="23">
        <f t="shared" ref="C889:Q889" si="1135">C852-C815</f>
        <v>0</v>
      </c>
      <c r="D889" s="23">
        <f t="shared" si="1135"/>
        <v>0</v>
      </c>
      <c r="E889" s="23">
        <f t="shared" si="1135"/>
        <v>0</v>
      </c>
      <c r="F889" s="23">
        <f t="shared" si="1135"/>
        <v>0</v>
      </c>
      <c r="G889" s="23">
        <f t="shared" si="1135"/>
        <v>0</v>
      </c>
      <c r="H889" s="23">
        <f t="shared" si="1135"/>
        <v>0</v>
      </c>
      <c r="I889" s="23">
        <f t="shared" si="1135"/>
        <v>0</v>
      </c>
      <c r="J889" s="23">
        <f t="shared" si="1135"/>
        <v>0</v>
      </c>
      <c r="K889" s="23">
        <f t="shared" si="1135"/>
        <v>0</v>
      </c>
      <c r="L889" s="23">
        <f t="shared" si="1135"/>
        <v>0</v>
      </c>
      <c r="M889" s="23">
        <f t="shared" si="1135"/>
        <v>0</v>
      </c>
      <c r="N889" s="23">
        <f t="shared" si="1135"/>
        <v>0</v>
      </c>
      <c r="O889" s="23">
        <f t="shared" si="1135"/>
        <v>0</v>
      </c>
      <c r="P889" s="23">
        <f t="shared" si="1135"/>
        <v>0</v>
      </c>
      <c r="Q889" s="23">
        <f t="shared" si="1135"/>
        <v>0</v>
      </c>
      <c r="R889" s="23">
        <f t="shared" ref="R889:AF889" si="1136">R852-R815</f>
        <v>0</v>
      </c>
      <c r="S889" s="23">
        <f t="shared" si="1136"/>
        <v>0</v>
      </c>
      <c r="T889" s="23">
        <f t="shared" si="1136"/>
        <v>0</v>
      </c>
      <c r="U889" s="23">
        <f t="shared" si="1136"/>
        <v>0</v>
      </c>
      <c r="V889" s="23">
        <f t="shared" si="1136"/>
        <v>0</v>
      </c>
      <c r="W889" s="23">
        <f t="shared" si="1136"/>
        <v>0</v>
      </c>
      <c r="X889" s="23">
        <f t="shared" si="1136"/>
        <v>0</v>
      </c>
      <c r="Y889" s="23">
        <f t="shared" si="1136"/>
        <v>0</v>
      </c>
      <c r="Z889" s="23">
        <f t="shared" si="1136"/>
        <v>0</v>
      </c>
      <c r="AA889" s="23">
        <f t="shared" si="1136"/>
        <v>0</v>
      </c>
      <c r="AB889" s="23">
        <f t="shared" si="1136"/>
        <v>0</v>
      </c>
      <c r="AC889" s="23">
        <f t="shared" si="1136"/>
        <v>0</v>
      </c>
      <c r="AD889" s="23">
        <f t="shared" si="1136"/>
        <v>0</v>
      </c>
      <c r="AE889" s="23">
        <f t="shared" si="1136"/>
        <v>0</v>
      </c>
      <c r="AF889" s="23">
        <f t="shared" si="1136"/>
        <v>0</v>
      </c>
    </row>
    <row r="890" spans="2:32" s="13" customFormat="1" ht="15" x14ac:dyDescent="0.25">
      <c r="B890" s="17" t="s">
        <v>85</v>
      </c>
      <c r="C890" s="23">
        <f t="shared" ref="C890:Q890" si="1137">C853-C816</f>
        <v>0</v>
      </c>
      <c r="D890" s="23">
        <f t="shared" si="1137"/>
        <v>0</v>
      </c>
      <c r="E890" s="23">
        <f t="shared" si="1137"/>
        <v>0</v>
      </c>
      <c r="F890" s="23">
        <f t="shared" si="1137"/>
        <v>0</v>
      </c>
      <c r="G890" s="23">
        <f t="shared" si="1137"/>
        <v>0</v>
      </c>
      <c r="H890" s="23">
        <f t="shared" si="1137"/>
        <v>0</v>
      </c>
      <c r="I890" s="23">
        <f t="shared" si="1137"/>
        <v>0</v>
      </c>
      <c r="J890" s="23">
        <f t="shared" si="1137"/>
        <v>0</v>
      </c>
      <c r="K890" s="23">
        <f t="shared" si="1137"/>
        <v>0</v>
      </c>
      <c r="L890" s="23">
        <f t="shared" si="1137"/>
        <v>0</v>
      </c>
      <c r="M890" s="23">
        <f t="shared" si="1137"/>
        <v>0</v>
      </c>
      <c r="N890" s="23">
        <f t="shared" si="1137"/>
        <v>0</v>
      </c>
      <c r="O890" s="23">
        <f t="shared" si="1137"/>
        <v>0</v>
      </c>
      <c r="P890" s="23">
        <f t="shared" si="1137"/>
        <v>0</v>
      </c>
      <c r="Q890" s="23">
        <f t="shared" si="1137"/>
        <v>0</v>
      </c>
      <c r="R890" s="23">
        <f t="shared" ref="R890:AF890" si="1138">R853-R816</f>
        <v>0</v>
      </c>
      <c r="S890" s="23">
        <f t="shared" si="1138"/>
        <v>0</v>
      </c>
      <c r="T890" s="23">
        <f t="shared" si="1138"/>
        <v>0</v>
      </c>
      <c r="U890" s="23">
        <f t="shared" si="1138"/>
        <v>0</v>
      </c>
      <c r="V890" s="23">
        <f t="shared" si="1138"/>
        <v>0</v>
      </c>
      <c r="W890" s="23">
        <f t="shared" si="1138"/>
        <v>0</v>
      </c>
      <c r="X890" s="23">
        <f t="shared" si="1138"/>
        <v>0</v>
      </c>
      <c r="Y890" s="23">
        <f t="shared" si="1138"/>
        <v>0</v>
      </c>
      <c r="Z890" s="23">
        <f t="shared" si="1138"/>
        <v>0</v>
      </c>
      <c r="AA890" s="23">
        <f t="shared" si="1138"/>
        <v>0</v>
      </c>
      <c r="AB890" s="23">
        <f t="shared" si="1138"/>
        <v>0</v>
      </c>
      <c r="AC890" s="23">
        <f t="shared" si="1138"/>
        <v>0</v>
      </c>
      <c r="AD890" s="23">
        <f t="shared" si="1138"/>
        <v>0</v>
      </c>
      <c r="AE890" s="23">
        <f t="shared" si="1138"/>
        <v>0</v>
      </c>
      <c r="AF890" s="23">
        <f t="shared" si="1138"/>
        <v>0</v>
      </c>
    </row>
    <row r="891" spans="2:32" s="13" customFormat="1" ht="30" x14ac:dyDescent="0.25">
      <c r="B891" s="17" t="s">
        <v>86</v>
      </c>
      <c r="C891" s="23">
        <f t="shared" ref="C891:Q891" si="1139">C854-C817</f>
        <v>0</v>
      </c>
      <c r="D891" s="23">
        <f t="shared" si="1139"/>
        <v>0</v>
      </c>
      <c r="E891" s="23">
        <f t="shared" si="1139"/>
        <v>0</v>
      </c>
      <c r="F891" s="23">
        <f t="shared" si="1139"/>
        <v>0</v>
      </c>
      <c r="G891" s="23">
        <f t="shared" si="1139"/>
        <v>0</v>
      </c>
      <c r="H891" s="23">
        <f t="shared" si="1139"/>
        <v>0</v>
      </c>
      <c r="I891" s="23">
        <f t="shared" si="1139"/>
        <v>0</v>
      </c>
      <c r="J891" s="23">
        <f t="shared" si="1139"/>
        <v>0</v>
      </c>
      <c r="K891" s="23">
        <f t="shared" si="1139"/>
        <v>0</v>
      </c>
      <c r="L891" s="23">
        <f t="shared" si="1139"/>
        <v>0</v>
      </c>
      <c r="M891" s="23">
        <f t="shared" si="1139"/>
        <v>0</v>
      </c>
      <c r="N891" s="23">
        <f t="shared" si="1139"/>
        <v>0</v>
      </c>
      <c r="O891" s="23">
        <f t="shared" si="1139"/>
        <v>0</v>
      </c>
      <c r="P891" s="23">
        <f t="shared" si="1139"/>
        <v>0</v>
      </c>
      <c r="Q891" s="23">
        <f t="shared" si="1139"/>
        <v>0</v>
      </c>
      <c r="R891" s="23">
        <f t="shared" ref="R891:AF891" si="1140">R854-R817</f>
        <v>0</v>
      </c>
      <c r="S891" s="23">
        <f t="shared" si="1140"/>
        <v>0</v>
      </c>
      <c r="T891" s="23">
        <f t="shared" si="1140"/>
        <v>0</v>
      </c>
      <c r="U891" s="23">
        <f t="shared" si="1140"/>
        <v>0</v>
      </c>
      <c r="V891" s="23">
        <f t="shared" si="1140"/>
        <v>0</v>
      </c>
      <c r="W891" s="23">
        <f t="shared" si="1140"/>
        <v>0</v>
      </c>
      <c r="X891" s="23">
        <f t="shared" si="1140"/>
        <v>0</v>
      </c>
      <c r="Y891" s="23">
        <f t="shared" si="1140"/>
        <v>0</v>
      </c>
      <c r="Z891" s="23">
        <f t="shared" si="1140"/>
        <v>0</v>
      </c>
      <c r="AA891" s="23">
        <f t="shared" si="1140"/>
        <v>0</v>
      </c>
      <c r="AB891" s="23">
        <f t="shared" si="1140"/>
        <v>0</v>
      </c>
      <c r="AC891" s="23">
        <f t="shared" si="1140"/>
        <v>0</v>
      </c>
      <c r="AD891" s="23">
        <f t="shared" si="1140"/>
        <v>0</v>
      </c>
      <c r="AE891" s="23">
        <f t="shared" si="1140"/>
        <v>0</v>
      </c>
      <c r="AF891" s="23">
        <f t="shared" si="1140"/>
        <v>0</v>
      </c>
    </row>
    <row r="892" spans="2:32" s="13" customFormat="1" ht="30" x14ac:dyDescent="0.25">
      <c r="B892" s="17" t="s">
        <v>87</v>
      </c>
      <c r="C892" s="23">
        <f t="shared" ref="C892:Q892" si="1141">C855-C818</f>
        <v>0</v>
      </c>
      <c r="D892" s="23">
        <f t="shared" si="1141"/>
        <v>0</v>
      </c>
      <c r="E892" s="23">
        <f t="shared" si="1141"/>
        <v>0</v>
      </c>
      <c r="F892" s="23">
        <f t="shared" si="1141"/>
        <v>0</v>
      </c>
      <c r="G892" s="23">
        <f t="shared" si="1141"/>
        <v>0</v>
      </c>
      <c r="H892" s="23">
        <f t="shared" si="1141"/>
        <v>0</v>
      </c>
      <c r="I892" s="23">
        <f t="shared" si="1141"/>
        <v>0</v>
      </c>
      <c r="J892" s="23">
        <f t="shared" si="1141"/>
        <v>0</v>
      </c>
      <c r="K892" s="23">
        <f t="shared" si="1141"/>
        <v>0</v>
      </c>
      <c r="L892" s="23">
        <f t="shared" si="1141"/>
        <v>0</v>
      </c>
      <c r="M892" s="23">
        <f t="shared" si="1141"/>
        <v>0</v>
      </c>
      <c r="N892" s="23">
        <f t="shared" si="1141"/>
        <v>0</v>
      </c>
      <c r="O892" s="23">
        <f t="shared" si="1141"/>
        <v>0</v>
      </c>
      <c r="P892" s="23">
        <f t="shared" si="1141"/>
        <v>0</v>
      </c>
      <c r="Q892" s="23">
        <f t="shared" si="1141"/>
        <v>0</v>
      </c>
      <c r="R892" s="23">
        <f t="shared" ref="R892:AF892" si="1142">R855-R818</f>
        <v>0</v>
      </c>
      <c r="S892" s="23">
        <f t="shared" si="1142"/>
        <v>0</v>
      </c>
      <c r="T892" s="23">
        <f t="shared" si="1142"/>
        <v>0</v>
      </c>
      <c r="U892" s="23">
        <f t="shared" si="1142"/>
        <v>0</v>
      </c>
      <c r="V892" s="23">
        <f t="shared" si="1142"/>
        <v>0</v>
      </c>
      <c r="W892" s="23">
        <f t="shared" si="1142"/>
        <v>0</v>
      </c>
      <c r="X892" s="23">
        <f t="shared" si="1142"/>
        <v>0</v>
      </c>
      <c r="Y892" s="23">
        <f t="shared" si="1142"/>
        <v>0</v>
      </c>
      <c r="Z892" s="23">
        <f t="shared" si="1142"/>
        <v>0</v>
      </c>
      <c r="AA892" s="23">
        <f t="shared" si="1142"/>
        <v>0</v>
      </c>
      <c r="AB892" s="23">
        <f t="shared" si="1142"/>
        <v>0</v>
      </c>
      <c r="AC892" s="23">
        <f t="shared" si="1142"/>
        <v>0</v>
      </c>
      <c r="AD892" s="23">
        <f t="shared" si="1142"/>
        <v>0</v>
      </c>
      <c r="AE892" s="23">
        <f t="shared" si="1142"/>
        <v>0</v>
      </c>
      <c r="AF892" s="23">
        <f t="shared" si="1142"/>
        <v>0</v>
      </c>
    </row>
    <row r="893" spans="2:32" s="13" customFormat="1" ht="15" x14ac:dyDescent="0.25">
      <c r="B893" s="17" t="s">
        <v>88</v>
      </c>
      <c r="C893" s="23">
        <f t="shared" ref="C893:Q893" si="1143">C856-C819</f>
        <v>0</v>
      </c>
      <c r="D893" s="23">
        <f t="shared" si="1143"/>
        <v>0</v>
      </c>
      <c r="E893" s="23">
        <f t="shared" si="1143"/>
        <v>0</v>
      </c>
      <c r="F893" s="23">
        <f t="shared" si="1143"/>
        <v>0</v>
      </c>
      <c r="G893" s="23">
        <f t="shared" si="1143"/>
        <v>0</v>
      </c>
      <c r="H893" s="23">
        <f t="shared" si="1143"/>
        <v>0</v>
      </c>
      <c r="I893" s="23">
        <f t="shared" si="1143"/>
        <v>0</v>
      </c>
      <c r="J893" s="23">
        <f t="shared" si="1143"/>
        <v>0</v>
      </c>
      <c r="K893" s="23">
        <f t="shared" si="1143"/>
        <v>0</v>
      </c>
      <c r="L893" s="23">
        <f t="shared" si="1143"/>
        <v>0</v>
      </c>
      <c r="M893" s="23">
        <f t="shared" si="1143"/>
        <v>0</v>
      </c>
      <c r="N893" s="23">
        <f t="shared" si="1143"/>
        <v>0</v>
      </c>
      <c r="O893" s="23">
        <f t="shared" si="1143"/>
        <v>0</v>
      </c>
      <c r="P893" s="23">
        <f t="shared" si="1143"/>
        <v>0</v>
      </c>
      <c r="Q893" s="23">
        <f t="shared" si="1143"/>
        <v>0</v>
      </c>
      <c r="R893" s="23">
        <f t="shared" ref="R893:AF893" si="1144">R856-R819</f>
        <v>0</v>
      </c>
      <c r="S893" s="23">
        <f t="shared" si="1144"/>
        <v>0</v>
      </c>
      <c r="T893" s="23">
        <f t="shared" si="1144"/>
        <v>0</v>
      </c>
      <c r="U893" s="23">
        <f t="shared" si="1144"/>
        <v>0</v>
      </c>
      <c r="V893" s="23">
        <f t="shared" si="1144"/>
        <v>0</v>
      </c>
      <c r="W893" s="23">
        <f t="shared" si="1144"/>
        <v>0</v>
      </c>
      <c r="X893" s="23">
        <f t="shared" si="1144"/>
        <v>0</v>
      </c>
      <c r="Y893" s="23">
        <f t="shared" si="1144"/>
        <v>0</v>
      </c>
      <c r="Z893" s="23">
        <f t="shared" si="1144"/>
        <v>0</v>
      </c>
      <c r="AA893" s="23">
        <f t="shared" si="1144"/>
        <v>0</v>
      </c>
      <c r="AB893" s="23">
        <f t="shared" si="1144"/>
        <v>0</v>
      </c>
      <c r="AC893" s="23">
        <f t="shared" si="1144"/>
        <v>0</v>
      </c>
      <c r="AD893" s="23">
        <f t="shared" si="1144"/>
        <v>0</v>
      </c>
      <c r="AE893" s="23">
        <f t="shared" si="1144"/>
        <v>0</v>
      </c>
      <c r="AF893" s="23">
        <f t="shared" si="1144"/>
        <v>0</v>
      </c>
    </row>
    <row r="894" spans="2:32" s="13" customFormat="1" ht="30" x14ac:dyDescent="0.25">
      <c r="B894" s="47" t="s">
        <v>89</v>
      </c>
      <c r="C894" s="26">
        <f>C882-C887</f>
        <v>0</v>
      </c>
      <c r="D894" s="26">
        <f t="shared" ref="D894:Q894" si="1145">D882-D887</f>
        <v>0</v>
      </c>
      <c r="E894" s="26">
        <f t="shared" si="1145"/>
        <v>0</v>
      </c>
      <c r="F894" s="26">
        <f t="shared" si="1145"/>
        <v>0</v>
      </c>
      <c r="G894" s="26">
        <f t="shared" si="1145"/>
        <v>0</v>
      </c>
      <c r="H894" s="26">
        <f t="shared" si="1145"/>
        <v>0</v>
      </c>
      <c r="I894" s="26">
        <f t="shared" si="1145"/>
        <v>0</v>
      </c>
      <c r="J894" s="26">
        <f t="shared" si="1145"/>
        <v>0</v>
      </c>
      <c r="K894" s="26">
        <f t="shared" si="1145"/>
        <v>0</v>
      </c>
      <c r="L894" s="26">
        <f t="shared" si="1145"/>
        <v>0</v>
      </c>
      <c r="M894" s="26">
        <f t="shared" si="1145"/>
        <v>0</v>
      </c>
      <c r="N894" s="26">
        <f t="shared" si="1145"/>
        <v>0</v>
      </c>
      <c r="O894" s="26">
        <f t="shared" si="1145"/>
        <v>0</v>
      </c>
      <c r="P894" s="26">
        <f t="shared" si="1145"/>
        <v>0</v>
      </c>
      <c r="Q894" s="26">
        <f t="shared" si="1145"/>
        <v>0</v>
      </c>
      <c r="R894" s="26">
        <f t="shared" ref="R894:AF894" si="1146">R882-R887</f>
        <v>0</v>
      </c>
      <c r="S894" s="26">
        <f t="shared" si="1146"/>
        <v>0</v>
      </c>
      <c r="T894" s="26">
        <f t="shared" si="1146"/>
        <v>0</v>
      </c>
      <c r="U894" s="26">
        <f t="shared" si="1146"/>
        <v>0</v>
      </c>
      <c r="V894" s="26">
        <f t="shared" si="1146"/>
        <v>0</v>
      </c>
      <c r="W894" s="26">
        <f t="shared" si="1146"/>
        <v>0</v>
      </c>
      <c r="X894" s="26">
        <f t="shared" si="1146"/>
        <v>0</v>
      </c>
      <c r="Y894" s="26">
        <f t="shared" si="1146"/>
        <v>0</v>
      </c>
      <c r="Z894" s="26">
        <f t="shared" si="1146"/>
        <v>0</v>
      </c>
      <c r="AA894" s="26">
        <f t="shared" si="1146"/>
        <v>0</v>
      </c>
      <c r="AB894" s="26">
        <f t="shared" si="1146"/>
        <v>0</v>
      </c>
      <c r="AC894" s="26">
        <f t="shared" si="1146"/>
        <v>0</v>
      </c>
      <c r="AD894" s="26">
        <f t="shared" si="1146"/>
        <v>0</v>
      </c>
      <c r="AE894" s="26">
        <f t="shared" si="1146"/>
        <v>0</v>
      </c>
      <c r="AF894" s="26">
        <f t="shared" si="1146"/>
        <v>0</v>
      </c>
    </row>
    <row r="895" spans="2:32" s="13" customFormat="1" ht="30" x14ac:dyDescent="0.25">
      <c r="B895" s="47" t="s">
        <v>90</v>
      </c>
      <c r="C895" s="26">
        <f>C871+C880+C894</f>
        <v>0</v>
      </c>
      <c r="D895" s="26">
        <f t="shared" ref="D895:Q895" si="1147">D871+D880+D894</f>
        <v>0</v>
      </c>
      <c r="E895" s="26">
        <f t="shared" si="1147"/>
        <v>0</v>
      </c>
      <c r="F895" s="26">
        <f t="shared" si="1147"/>
        <v>0</v>
      </c>
      <c r="G895" s="26">
        <f t="shared" si="1147"/>
        <v>0</v>
      </c>
      <c r="H895" s="26">
        <f t="shared" si="1147"/>
        <v>0</v>
      </c>
      <c r="I895" s="26">
        <f t="shared" si="1147"/>
        <v>0</v>
      </c>
      <c r="J895" s="26">
        <f t="shared" si="1147"/>
        <v>0</v>
      </c>
      <c r="K895" s="26">
        <f t="shared" si="1147"/>
        <v>0</v>
      </c>
      <c r="L895" s="26">
        <f t="shared" si="1147"/>
        <v>0</v>
      </c>
      <c r="M895" s="26">
        <f t="shared" si="1147"/>
        <v>0</v>
      </c>
      <c r="N895" s="26">
        <f t="shared" si="1147"/>
        <v>0</v>
      </c>
      <c r="O895" s="26">
        <f t="shared" si="1147"/>
        <v>0</v>
      </c>
      <c r="P895" s="26">
        <f t="shared" si="1147"/>
        <v>0</v>
      </c>
      <c r="Q895" s="26">
        <f t="shared" si="1147"/>
        <v>0</v>
      </c>
      <c r="R895" s="26">
        <f t="shared" ref="R895:AF895" si="1148">R871+R880+R894</f>
        <v>0</v>
      </c>
      <c r="S895" s="26">
        <f t="shared" si="1148"/>
        <v>0</v>
      </c>
      <c r="T895" s="26">
        <f t="shared" si="1148"/>
        <v>0</v>
      </c>
      <c r="U895" s="26">
        <f t="shared" si="1148"/>
        <v>0</v>
      </c>
      <c r="V895" s="26">
        <f t="shared" si="1148"/>
        <v>0</v>
      </c>
      <c r="W895" s="26">
        <f t="shared" si="1148"/>
        <v>0</v>
      </c>
      <c r="X895" s="26">
        <f t="shared" si="1148"/>
        <v>0</v>
      </c>
      <c r="Y895" s="26">
        <f t="shared" si="1148"/>
        <v>0</v>
      </c>
      <c r="Z895" s="26">
        <f t="shared" si="1148"/>
        <v>0</v>
      </c>
      <c r="AA895" s="26">
        <f t="shared" si="1148"/>
        <v>0</v>
      </c>
      <c r="AB895" s="26">
        <f t="shared" si="1148"/>
        <v>0</v>
      </c>
      <c r="AC895" s="26">
        <f t="shared" si="1148"/>
        <v>0</v>
      </c>
      <c r="AD895" s="26">
        <f t="shared" si="1148"/>
        <v>0</v>
      </c>
      <c r="AE895" s="26">
        <f t="shared" si="1148"/>
        <v>0</v>
      </c>
      <c r="AF895" s="26">
        <f t="shared" si="1148"/>
        <v>0</v>
      </c>
    </row>
    <row r="896" spans="2:32" s="13" customFormat="1" ht="30" x14ac:dyDescent="0.25">
      <c r="B896" s="47" t="s">
        <v>91</v>
      </c>
      <c r="C896" s="26">
        <f>C859-C822</f>
        <v>0</v>
      </c>
      <c r="D896" s="26">
        <f>C897</f>
        <v>0</v>
      </c>
      <c r="E896" s="26">
        <f t="shared" ref="E896" si="1149">D897</f>
        <v>0</v>
      </c>
      <c r="F896" s="26">
        <f t="shared" ref="F896" si="1150">E897</f>
        <v>0</v>
      </c>
      <c r="G896" s="26">
        <f t="shared" ref="G896" si="1151">F897</f>
        <v>0</v>
      </c>
      <c r="H896" s="26">
        <f t="shared" ref="H896" si="1152">G897</f>
        <v>0</v>
      </c>
      <c r="I896" s="26">
        <f t="shared" ref="I896" si="1153">H897</f>
        <v>0</v>
      </c>
      <c r="J896" s="26">
        <f t="shared" ref="J896" si="1154">I897</f>
        <v>0</v>
      </c>
      <c r="K896" s="26">
        <f t="shared" ref="K896" si="1155">J897</f>
        <v>0</v>
      </c>
      <c r="L896" s="26">
        <f t="shared" ref="L896" si="1156">K897</f>
        <v>0</v>
      </c>
      <c r="M896" s="26">
        <f t="shared" ref="M896" si="1157">L897</f>
        <v>0</v>
      </c>
      <c r="N896" s="26">
        <f t="shared" ref="N896" si="1158">M897</f>
        <v>0</v>
      </c>
      <c r="O896" s="26">
        <f t="shared" ref="O896" si="1159">N897</f>
        <v>0</v>
      </c>
      <c r="P896" s="26">
        <f t="shared" ref="P896" si="1160">O897</f>
        <v>0</v>
      </c>
      <c r="Q896" s="26">
        <f t="shared" ref="Q896" si="1161">P897</f>
        <v>0</v>
      </c>
      <c r="R896" s="26">
        <f t="shared" ref="R896" si="1162">Q897</f>
        <v>0</v>
      </c>
      <c r="S896" s="26">
        <f t="shared" ref="S896" si="1163">R897</f>
        <v>0</v>
      </c>
      <c r="T896" s="26">
        <f t="shared" ref="T896" si="1164">S897</f>
        <v>0</v>
      </c>
      <c r="U896" s="26">
        <f t="shared" ref="U896" si="1165">T897</f>
        <v>0</v>
      </c>
      <c r="V896" s="26">
        <f t="shared" ref="V896" si="1166">U897</f>
        <v>0</v>
      </c>
      <c r="W896" s="26">
        <f t="shared" ref="W896" si="1167">V897</f>
        <v>0</v>
      </c>
      <c r="X896" s="26">
        <f t="shared" ref="X896" si="1168">W897</f>
        <v>0</v>
      </c>
      <c r="Y896" s="26">
        <f t="shared" ref="Y896" si="1169">X897</f>
        <v>0</v>
      </c>
      <c r="Z896" s="26">
        <f t="shared" ref="Z896" si="1170">Y897</f>
        <v>0</v>
      </c>
      <c r="AA896" s="26">
        <f t="shared" ref="AA896" si="1171">Z897</f>
        <v>0</v>
      </c>
      <c r="AB896" s="26">
        <f t="shared" ref="AB896" si="1172">AA897</f>
        <v>0</v>
      </c>
      <c r="AC896" s="26">
        <f t="shared" ref="AC896" si="1173">AB897</f>
        <v>0</v>
      </c>
      <c r="AD896" s="26">
        <f t="shared" ref="AD896" si="1174">AC897</f>
        <v>0</v>
      </c>
      <c r="AE896" s="26">
        <f t="shared" ref="AE896" si="1175">AD897</f>
        <v>0</v>
      </c>
      <c r="AF896" s="26">
        <f t="shared" ref="AF896" si="1176">AE897</f>
        <v>0</v>
      </c>
    </row>
    <row r="897" spans="2:32" s="13" customFormat="1" ht="30" x14ac:dyDescent="0.25">
      <c r="B897" s="47" t="s">
        <v>92</v>
      </c>
      <c r="C897" s="26">
        <f>C895+C896</f>
        <v>0</v>
      </c>
      <c r="D897" s="26">
        <f t="shared" ref="D897:Q897" si="1177">D895+D896</f>
        <v>0</v>
      </c>
      <c r="E897" s="26">
        <f t="shared" si="1177"/>
        <v>0</v>
      </c>
      <c r="F897" s="26">
        <f t="shared" si="1177"/>
        <v>0</v>
      </c>
      <c r="G897" s="26">
        <f t="shared" si="1177"/>
        <v>0</v>
      </c>
      <c r="H897" s="26">
        <f t="shared" si="1177"/>
        <v>0</v>
      </c>
      <c r="I897" s="26">
        <f t="shared" si="1177"/>
        <v>0</v>
      </c>
      <c r="J897" s="26">
        <f t="shared" si="1177"/>
        <v>0</v>
      </c>
      <c r="K897" s="26">
        <f t="shared" si="1177"/>
        <v>0</v>
      </c>
      <c r="L897" s="26">
        <f t="shared" si="1177"/>
        <v>0</v>
      </c>
      <c r="M897" s="26">
        <f t="shared" si="1177"/>
        <v>0</v>
      </c>
      <c r="N897" s="26">
        <f t="shared" si="1177"/>
        <v>0</v>
      </c>
      <c r="O897" s="26">
        <f t="shared" si="1177"/>
        <v>0</v>
      </c>
      <c r="P897" s="26">
        <f t="shared" si="1177"/>
        <v>0</v>
      </c>
      <c r="Q897" s="26">
        <f t="shared" si="1177"/>
        <v>0</v>
      </c>
      <c r="R897" s="26">
        <f t="shared" ref="R897:AF897" si="1178">R895+R896</f>
        <v>0</v>
      </c>
      <c r="S897" s="26">
        <f t="shared" si="1178"/>
        <v>0</v>
      </c>
      <c r="T897" s="26">
        <f t="shared" si="1178"/>
        <v>0</v>
      </c>
      <c r="U897" s="26">
        <f t="shared" si="1178"/>
        <v>0</v>
      </c>
      <c r="V897" s="26">
        <f t="shared" si="1178"/>
        <v>0</v>
      </c>
      <c r="W897" s="26">
        <f t="shared" si="1178"/>
        <v>0</v>
      </c>
      <c r="X897" s="26">
        <f t="shared" si="1178"/>
        <v>0</v>
      </c>
      <c r="Y897" s="26">
        <f t="shared" si="1178"/>
        <v>0</v>
      </c>
      <c r="Z897" s="26">
        <f t="shared" si="1178"/>
        <v>0</v>
      </c>
      <c r="AA897" s="26">
        <f t="shared" si="1178"/>
        <v>0</v>
      </c>
      <c r="AB897" s="26">
        <f t="shared" si="1178"/>
        <v>0</v>
      </c>
      <c r="AC897" s="26">
        <f t="shared" si="1178"/>
        <v>0</v>
      </c>
      <c r="AD897" s="26">
        <f t="shared" si="1178"/>
        <v>0</v>
      </c>
      <c r="AE897" s="26">
        <f t="shared" si="1178"/>
        <v>0</v>
      </c>
      <c r="AF897" s="26">
        <f t="shared" si="1178"/>
        <v>0</v>
      </c>
    </row>
    <row r="898" spans="2:32" s="13" customFormat="1" ht="15" x14ac:dyDescent="0.25"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</row>
    <row r="899" spans="2:32" s="13" customFormat="1" ht="15" x14ac:dyDescent="0.25">
      <c r="B899" s="14" t="s">
        <v>187</v>
      </c>
    </row>
    <row r="900" spans="2:32" s="13" customFormat="1" ht="15" x14ac:dyDescent="0.25"/>
    <row r="901" spans="2:32" s="13" customFormat="1" ht="30" x14ac:dyDescent="0.25">
      <c r="B901" s="36" t="s">
        <v>121</v>
      </c>
      <c r="C901" s="36" t="str">
        <f>założenia!C5</f>
        <v>Rok n</v>
      </c>
      <c r="D901" s="36" t="str">
        <f>założenia!D5</f>
        <v>Rok n+1</v>
      </c>
    </row>
    <row r="902" spans="2:32" s="13" customFormat="1" ht="15" x14ac:dyDescent="0.25">
      <c r="B902" s="17" t="s">
        <v>32</v>
      </c>
      <c r="C902" s="23"/>
      <c r="D902" s="23"/>
    </row>
    <row r="903" spans="2:32" s="13" customFormat="1" ht="15" x14ac:dyDescent="0.25">
      <c r="B903" s="17" t="s">
        <v>33</v>
      </c>
      <c r="C903" s="23"/>
      <c r="D903" s="23"/>
    </row>
    <row r="904" spans="2:32" s="13" customFormat="1" ht="15" x14ac:dyDescent="0.25">
      <c r="B904" s="17" t="s">
        <v>34</v>
      </c>
      <c r="C904" s="23"/>
      <c r="D904" s="23"/>
    </row>
    <row r="905" spans="2:32" s="13" customFormat="1" ht="30" x14ac:dyDescent="0.25">
      <c r="B905" s="17" t="s">
        <v>133</v>
      </c>
      <c r="C905" s="23">
        <v>0</v>
      </c>
      <c r="D905" s="23">
        <f>D902+D903-D904-(C902+C903-C904)</f>
        <v>0</v>
      </c>
    </row>
    <row r="906" spans="2:32" x14ac:dyDescent="0.2"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2:32" ht="18.75" x14ac:dyDescent="0.3">
      <c r="B907" s="37" t="s">
        <v>240</v>
      </c>
      <c r="C907" s="38"/>
      <c r="D907" s="38"/>
      <c r="E907" s="39"/>
    </row>
    <row r="909" spans="2:32" ht="15" x14ac:dyDescent="0.2">
      <c r="B909" s="36"/>
      <c r="C909" s="36" t="str">
        <f>założenia!C5</f>
        <v>Rok n</v>
      </c>
      <c r="D909" s="36" t="str">
        <f>założenia!D5</f>
        <v>Rok n+1</v>
      </c>
      <c r="E909" s="36" t="str">
        <f>założenia!E5</f>
        <v>Rok n+2</v>
      </c>
      <c r="F909" s="36" t="str">
        <f>założenia!F5</f>
        <v>Rok n+3</v>
      </c>
      <c r="G909" s="36" t="str">
        <f>założenia!G5</f>
        <v>Rok n+4</v>
      </c>
      <c r="H909" s="36" t="str">
        <f>założenia!H5</f>
        <v>Rok n+5</v>
      </c>
      <c r="I909" s="36" t="str">
        <f>założenia!I5</f>
        <v>Rok n+6</v>
      </c>
      <c r="J909" s="36" t="str">
        <f>założenia!J5</f>
        <v>Rok n+7</v>
      </c>
      <c r="K909" s="36" t="str">
        <f>założenia!K5</f>
        <v>Rok n+8</v>
      </c>
      <c r="L909" s="36" t="str">
        <f>założenia!L5</f>
        <v>Rok n+9</v>
      </c>
      <c r="M909" s="36" t="str">
        <f>założenia!M5</f>
        <v>Rok n+10</v>
      </c>
      <c r="N909" s="36" t="str">
        <f>założenia!N5</f>
        <v>Rok n+11</v>
      </c>
      <c r="O909" s="36" t="str">
        <f>założenia!O5</f>
        <v>Rok n+12</v>
      </c>
      <c r="P909" s="36" t="str">
        <f>założenia!P5</f>
        <v>Rok n+13</v>
      </c>
      <c r="Q909" s="36" t="str">
        <f>założenia!Q5</f>
        <v>Rok n+14</v>
      </c>
      <c r="R909" s="36" t="str">
        <f>założenia!R5</f>
        <v>Rok n+15</v>
      </c>
      <c r="S909" s="36" t="str">
        <f>założenia!S5</f>
        <v>Rok n+16</v>
      </c>
      <c r="T909" s="36" t="str">
        <f>założenia!T5</f>
        <v>Rok n+17</v>
      </c>
      <c r="U909" s="36" t="str">
        <f>założenia!U5</f>
        <v>Rok n+18</v>
      </c>
      <c r="V909" s="36" t="str">
        <f>założenia!V5</f>
        <v>Rok n+19</v>
      </c>
      <c r="W909" s="36" t="str">
        <f>założenia!W5</f>
        <v>Rok n+20</v>
      </c>
      <c r="X909" s="36" t="str">
        <f>założenia!X5</f>
        <v>Rok n+21</v>
      </c>
      <c r="Y909" s="36" t="str">
        <f>założenia!Y5</f>
        <v>Rok n+22</v>
      </c>
      <c r="Z909" s="36" t="str">
        <f>założenia!Z5</f>
        <v>Rok n+23</v>
      </c>
      <c r="AA909" s="36" t="str">
        <f>założenia!AA5</f>
        <v>Rok n+24</v>
      </c>
      <c r="AB909" s="36" t="str">
        <f>założenia!AB5</f>
        <v>Rok n+25</v>
      </c>
      <c r="AC909" s="36" t="str">
        <f>założenia!AC5</f>
        <v>Rok n+26</v>
      </c>
      <c r="AD909" s="36" t="str">
        <f>założenia!AD5</f>
        <v>Rok n+27</v>
      </c>
      <c r="AE909" s="36" t="str">
        <f>założenia!AE5</f>
        <v>Rok n+28</v>
      </c>
      <c r="AF909" s="36" t="str">
        <f>założenia!AF5</f>
        <v>Rok n+29</v>
      </c>
    </row>
    <row r="910" spans="2:32" x14ac:dyDescent="0.2">
      <c r="B910" s="2" t="s">
        <v>101</v>
      </c>
      <c r="C910" s="3">
        <f>1/(1+założenia!C11)^założenia!C6</f>
        <v>1</v>
      </c>
      <c r="D910" s="3">
        <f>1/(1+założenia!D11)^założenia!D6</f>
        <v>1</v>
      </c>
      <c r="E910" s="3">
        <f>1/(1+założenia!E11)^założenia!E6</f>
        <v>1</v>
      </c>
      <c r="F910" s="3">
        <f>1/(1+założenia!F11)^założenia!F6</f>
        <v>1</v>
      </c>
      <c r="G910" s="3">
        <f>1/(1+założenia!G11)^założenia!G6</f>
        <v>1</v>
      </c>
      <c r="H910" s="3">
        <f>1/(1+założenia!H11)^założenia!H6</f>
        <v>1</v>
      </c>
      <c r="I910" s="3">
        <f>1/(1+założenia!I11)^założenia!I6</f>
        <v>1</v>
      </c>
      <c r="J910" s="3">
        <f>1/(1+założenia!J11)^założenia!J6</f>
        <v>1</v>
      </c>
      <c r="K910" s="3">
        <f>1/(1+założenia!K11)^założenia!K6</f>
        <v>1</v>
      </c>
      <c r="L910" s="3">
        <f>1/(1+założenia!L11)^założenia!L6</f>
        <v>1</v>
      </c>
      <c r="M910" s="3">
        <f>1/(1+założenia!M11)^założenia!M6</f>
        <v>1</v>
      </c>
      <c r="N910" s="3">
        <f>1/(1+założenia!N11)^założenia!N6</f>
        <v>1</v>
      </c>
      <c r="O910" s="3">
        <f>1/(1+założenia!O11)^założenia!O6</f>
        <v>1</v>
      </c>
      <c r="P910" s="3">
        <f>1/(1+założenia!P11)^założenia!P6</f>
        <v>1</v>
      </c>
      <c r="Q910" s="3">
        <f>1/(1+założenia!Q11)^założenia!Q6</f>
        <v>1</v>
      </c>
      <c r="R910" s="3">
        <f>1/(1+założenia!R11)^założenia!R6</f>
        <v>1</v>
      </c>
      <c r="S910" s="3">
        <f>1/(1+założenia!S11)^założenia!S6</f>
        <v>1</v>
      </c>
      <c r="T910" s="3">
        <f>1/(1+założenia!T11)^założenia!T6</f>
        <v>1</v>
      </c>
      <c r="U910" s="3">
        <f>1/(1+założenia!U11)^założenia!U6</f>
        <v>1</v>
      </c>
      <c r="V910" s="3">
        <f>1/(1+założenia!V11)^założenia!V6</f>
        <v>1</v>
      </c>
      <c r="W910" s="3">
        <f>1/(1+założenia!W11)^założenia!W6</f>
        <v>1</v>
      </c>
      <c r="X910" s="3">
        <f>1/(1+założenia!X11)^założenia!X6</f>
        <v>1</v>
      </c>
      <c r="Y910" s="3">
        <f>1/(1+założenia!Y11)^założenia!Y6</f>
        <v>1</v>
      </c>
      <c r="Z910" s="3">
        <f>1/(1+założenia!Z11)^założenia!Z6</f>
        <v>1</v>
      </c>
      <c r="AA910" s="3">
        <f>1/(1+założenia!AA11)^założenia!AA6</f>
        <v>1</v>
      </c>
      <c r="AB910" s="3">
        <f>1/(1+założenia!AB11)^założenia!AB6</f>
        <v>1</v>
      </c>
      <c r="AC910" s="3">
        <f>1/(1+założenia!AC11)^założenia!AC6</f>
        <v>1</v>
      </c>
      <c r="AD910" s="3">
        <f>1/(1+założenia!AD11)^założenia!AD6</f>
        <v>1</v>
      </c>
      <c r="AE910" s="3">
        <f>1/(1+założenia!AE11)^założenia!AE6</f>
        <v>1</v>
      </c>
      <c r="AF910" s="3">
        <f>1/(1+założenia!AF11)^założenia!AF6</f>
        <v>1</v>
      </c>
    </row>
    <row r="911" spans="2:32" x14ac:dyDescent="0.2">
      <c r="B911" s="2" t="s">
        <v>140</v>
      </c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2:32" x14ac:dyDescent="0.2">
      <c r="B912" s="10" t="s">
        <v>150</v>
      </c>
      <c r="C912" s="3">
        <f>C911*C910</f>
        <v>0</v>
      </c>
      <c r="D912" s="3">
        <f t="shared" ref="D912:J912" si="1179">D911*D910</f>
        <v>0</v>
      </c>
      <c r="E912" s="3">
        <f t="shared" si="1179"/>
        <v>0</v>
      </c>
      <c r="F912" s="3">
        <f t="shared" si="1179"/>
        <v>0</v>
      </c>
      <c r="G912" s="3">
        <f t="shared" si="1179"/>
        <v>0</v>
      </c>
      <c r="H912" s="3">
        <f t="shared" si="1179"/>
        <v>0</v>
      </c>
      <c r="I912" s="3">
        <f t="shared" si="1179"/>
        <v>0</v>
      </c>
      <c r="J912" s="3">
        <f t="shared" si="1179"/>
        <v>0</v>
      </c>
      <c r="K912" s="3">
        <f t="shared" ref="K912" si="1180">K911*K910</f>
        <v>0</v>
      </c>
      <c r="L912" s="3">
        <f t="shared" ref="L912" si="1181">L911*L910</f>
        <v>0</v>
      </c>
      <c r="M912" s="3">
        <f t="shared" ref="M912" si="1182">M911*M910</f>
        <v>0</v>
      </c>
      <c r="N912" s="3">
        <f t="shared" ref="N912" si="1183">N911*N910</f>
        <v>0</v>
      </c>
      <c r="O912" s="3">
        <f t="shared" ref="O912" si="1184">O911*O910</f>
        <v>0</v>
      </c>
      <c r="P912" s="3">
        <f t="shared" ref="P912:Q912" si="1185">P911*P910</f>
        <v>0</v>
      </c>
      <c r="Q912" s="3">
        <f t="shared" si="1185"/>
        <v>0</v>
      </c>
      <c r="R912" s="3">
        <f t="shared" ref="R912:AF912" si="1186">R911*R910</f>
        <v>0</v>
      </c>
      <c r="S912" s="3">
        <f t="shared" si="1186"/>
        <v>0</v>
      </c>
      <c r="T912" s="3">
        <f t="shared" si="1186"/>
        <v>0</v>
      </c>
      <c r="U912" s="3">
        <f t="shared" si="1186"/>
        <v>0</v>
      </c>
      <c r="V912" s="3">
        <f t="shared" si="1186"/>
        <v>0</v>
      </c>
      <c r="W912" s="3">
        <f t="shared" si="1186"/>
        <v>0</v>
      </c>
      <c r="X912" s="3">
        <f t="shared" si="1186"/>
        <v>0</v>
      </c>
      <c r="Y912" s="3">
        <f t="shared" si="1186"/>
        <v>0</v>
      </c>
      <c r="Z912" s="3">
        <f t="shared" si="1186"/>
        <v>0</v>
      </c>
      <c r="AA912" s="3">
        <f t="shared" si="1186"/>
        <v>0</v>
      </c>
      <c r="AB912" s="3">
        <f t="shared" si="1186"/>
        <v>0</v>
      </c>
      <c r="AC912" s="3">
        <f t="shared" si="1186"/>
        <v>0</v>
      </c>
      <c r="AD912" s="3">
        <f t="shared" si="1186"/>
        <v>0</v>
      </c>
      <c r="AE912" s="3">
        <f t="shared" si="1186"/>
        <v>0</v>
      </c>
      <c r="AF912" s="3">
        <f t="shared" si="1186"/>
        <v>0</v>
      </c>
    </row>
    <row r="913" spans="2:32" x14ac:dyDescent="0.2">
      <c r="B913" s="2" t="s">
        <v>122</v>
      </c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2:32" x14ac:dyDescent="0.2">
      <c r="B914" s="2" t="s">
        <v>123</v>
      </c>
      <c r="C914" s="3">
        <f>C913*C910</f>
        <v>0</v>
      </c>
      <c r="D914" s="3">
        <f t="shared" ref="D914:Q914" si="1187">D913*D910</f>
        <v>0</v>
      </c>
      <c r="E914" s="3">
        <f t="shared" si="1187"/>
        <v>0</v>
      </c>
      <c r="F914" s="3">
        <f t="shared" si="1187"/>
        <v>0</v>
      </c>
      <c r="G914" s="3">
        <f t="shared" si="1187"/>
        <v>0</v>
      </c>
      <c r="H914" s="3">
        <f t="shared" si="1187"/>
        <v>0</v>
      </c>
      <c r="I914" s="3">
        <f t="shared" si="1187"/>
        <v>0</v>
      </c>
      <c r="J914" s="3">
        <f t="shared" si="1187"/>
        <v>0</v>
      </c>
      <c r="K914" s="3">
        <f t="shared" si="1187"/>
        <v>0</v>
      </c>
      <c r="L914" s="3">
        <f t="shared" si="1187"/>
        <v>0</v>
      </c>
      <c r="M914" s="3">
        <f t="shared" si="1187"/>
        <v>0</v>
      </c>
      <c r="N914" s="3">
        <f t="shared" si="1187"/>
        <v>0</v>
      </c>
      <c r="O914" s="3">
        <f t="shared" si="1187"/>
        <v>0</v>
      </c>
      <c r="P914" s="3">
        <f t="shared" si="1187"/>
        <v>0</v>
      </c>
      <c r="Q914" s="3">
        <f t="shared" si="1187"/>
        <v>0</v>
      </c>
      <c r="R914" s="3">
        <f t="shared" ref="R914:AF914" si="1188">R913*R910</f>
        <v>0</v>
      </c>
      <c r="S914" s="3">
        <f t="shared" si="1188"/>
        <v>0</v>
      </c>
      <c r="T914" s="3">
        <f t="shared" si="1188"/>
        <v>0</v>
      </c>
      <c r="U914" s="3">
        <f t="shared" si="1188"/>
        <v>0</v>
      </c>
      <c r="V914" s="3">
        <f t="shared" si="1188"/>
        <v>0</v>
      </c>
      <c r="W914" s="3">
        <f t="shared" si="1188"/>
        <v>0</v>
      </c>
      <c r="X914" s="3">
        <f t="shared" si="1188"/>
        <v>0</v>
      </c>
      <c r="Y914" s="3">
        <f t="shared" si="1188"/>
        <v>0</v>
      </c>
      <c r="Z914" s="3">
        <f t="shared" si="1188"/>
        <v>0</v>
      </c>
      <c r="AA914" s="3">
        <f t="shared" si="1188"/>
        <v>0</v>
      </c>
      <c r="AB914" s="3">
        <f t="shared" si="1188"/>
        <v>0</v>
      </c>
      <c r="AC914" s="3">
        <f t="shared" si="1188"/>
        <v>0</v>
      </c>
      <c r="AD914" s="3">
        <f t="shared" si="1188"/>
        <v>0</v>
      </c>
      <c r="AE914" s="3">
        <f t="shared" si="1188"/>
        <v>0</v>
      </c>
      <c r="AF914" s="3">
        <f t="shared" si="1188"/>
        <v>0</v>
      </c>
    </row>
    <row r="915" spans="2:32" x14ac:dyDescent="0.2">
      <c r="B915" s="2" t="s">
        <v>124</v>
      </c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2:32" ht="25.5" x14ac:dyDescent="0.2">
      <c r="B916" s="2" t="s">
        <v>125</v>
      </c>
      <c r="C916" s="3">
        <f>C915*C910</f>
        <v>0</v>
      </c>
      <c r="D916" s="3">
        <f t="shared" ref="D916:Q916" si="1189">D915*D910</f>
        <v>0</v>
      </c>
      <c r="E916" s="3">
        <f t="shared" si="1189"/>
        <v>0</v>
      </c>
      <c r="F916" s="3">
        <f t="shared" si="1189"/>
        <v>0</v>
      </c>
      <c r="G916" s="3">
        <f t="shared" si="1189"/>
        <v>0</v>
      </c>
      <c r="H916" s="3">
        <f t="shared" si="1189"/>
        <v>0</v>
      </c>
      <c r="I916" s="3">
        <f t="shared" si="1189"/>
        <v>0</v>
      </c>
      <c r="J916" s="3">
        <f t="shared" si="1189"/>
        <v>0</v>
      </c>
      <c r="K916" s="3">
        <f t="shared" si="1189"/>
        <v>0</v>
      </c>
      <c r="L916" s="3">
        <f t="shared" si="1189"/>
        <v>0</v>
      </c>
      <c r="M916" s="3">
        <f t="shared" si="1189"/>
        <v>0</v>
      </c>
      <c r="N916" s="3">
        <f t="shared" si="1189"/>
        <v>0</v>
      </c>
      <c r="O916" s="3">
        <f t="shared" si="1189"/>
        <v>0</v>
      </c>
      <c r="P916" s="3">
        <f t="shared" si="1189"/>
        <v>0</v>
      </c>
      <c r="Q916" s="3">
        <f t="shared" si="1189"/>
        <v>0</v>
      </c>
      <c r="R916" s="3">
        <f t="shared" ref="R916:AF916" si="1190">R915*R910</f>
        <v>0</v>
      </c>
      <c r="S916" s="3">
        <f t="shared" si="1190"/>
        <v>0</v>
      </c>
      <c r="T916" s="3">
        <f t="shared" si="1190"/>
        <v>0</v>
      </c>
      <c r="U916" s="3">
        <f t="shared" si="1190"/>
        <v>0</v>
      </c>
      <c r="V916" s="3">
        <f t="shared" si="1190"/>
        <v>0</v>
      </c>
      <c r="W916" s="3">
        <f t="shared" si="1190"/>
        <v>0</v>
      </c>
      <c r="X916" s="3">
        <f t="shared" si="1190"/>
        <v>0</v>
      </c>
      <c r="Y916" s="3">
        <f t="shared" si="1190"/>
        <v>0</v>
      </c>
      <c r="Z916" s="3">
        <f t="shared" si="1190"/>
        <v>0</v>
      </c>
      <c r="AA916" s="3">
        <f t="shared" si="1190"/>
        <v>0</v>
      </c>
      <c r="AB916" s="3">
        <f t="shared" si="1190"/>
        <v>0</v>
      </c>
      <c r="AC916" s="3">
        <f t="shared" si="1190"/>
        <v>0</v>
      </c>
      <c r="AD916" s="3">
        <f t="shared" si="1190"/>
        <v>0</v>
      </c>
      <c r="AE916" s="3">
        <f t="shared" si="1190"/>
        <v>0</v>
      </c>
      <c r="AF916" s="3">
        <f t="shared" si="1190"/>
        <v>0</v>
      </c>
    </row>
    <row r="917" spans="2:32" x14ac:dyDescent="0.2">
      <c r="B917" s="2" t="s">
        <v>96</v>
      </c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2:32" x14ac:dyDescent="0.2">
      <c r="B918" s="2" t="s">
        <v>126</v>
      </c>
      <c r="C918" s="3">
        <f>C917*C910</f>
        <v>0</v>
      </c>
      <c r="D918" s="3">
        <f t="shared" ref="D918:Q918" si="1191">D917*D910</f>
        <v>0</v>
      </c>
      <c r="E918" s="3">
        <f t="shared" si="1191"/>
        <v>0</v>
      </c>
      <c r="F918" s="3">
        <f t="shared" si="1191"/>
        <v>0</v>
      </c>
      <c r="G918" s="3">
        <f t="shared" si="1191"/>
        <v>0</v>
      </c>
      <c r="H918" s="3">
        <f t="shared" si="1191"/>
        <v>0</v>
      </c>
      <c r="I918" s="3">
        <f t="shared" si="1191"/>
        <v>0</v>
      </c>
      <c r="J918" s="3">
        <f t="shared" si="1191"/>
        <v>0</v>
      </c>
      <c r="K918" s="3">
        <f t="shared" si="1191"/>
        <v>0</v>
      </c>
      <c r="L918" s="3">
        <f t="shared" si="1191"/>
        <v>0</v>
      </c>
      <c r="M918" s="3">
        <f t="shared" si="1191"/>
        <v>0</v>
      </c>
      <c r="N918" s="3">
        <f t="shared" si="1191"/>
        <v>0</v>
      </c>
      <c r="O918" s="3">
        <f t="shared" si="1191"/>
        <v>0</v>
      </c>
      <c r="P918" s="3">
        <f t="shared" si="1191"/>
        <v>0</v>
      </c>
      <c r="Q918" s="3">
        <f t="shared" si="1191"/>
        <v>0</v>
      </c>
      <c r="R918" s="3">
        <f t="shared" ref="R918:AF918" si="1192">R917*R910</f>
        <v>0</v>
      </c>
      <c r="S918" s="3">
        <f t="shared" si="1192"/>
        <v>0</v>
      </c>
      <c r="T918" s="3">
        <f t="shared" si="1192"/>
        <v>0</v>
      </c>
      <c r="U918" s="3">
        <f t="shared" si="1192"/>
        <v>0</v>
      </c>
      <c r="V918" s="3">
        <f t="shared" si="1192"/>
        <v>0</v>
      </c>
      <c r="W918" s="3">
        <f t="shared" si="1192"/>
        <v>0</v>
      </c>
      <c r="X918" s="3">
        <f t="shared" si="1192"/>
        <v>0</v>
      </c>
      <c r="Y918" s="3">
        <f t="shared" si="1192"/>
        <v>0</v>
      </c>
      <c r="Z918" s="3">
        <f t="shared" si="1192"/>
        <v>0</v>
      </c>
      <c r="AA918" s="3">
        <f t="shared" si="1192"/>
        <v>0</v>
      </c>
      <c r="AB918" s="3">
        <f t="shared" si="1192"/>
        <v>0</v>
      </c>
      <c r="AC918" s="3">
        <f t="shared" si="1192"/>
        <v>0</v>
      </c>
      <c r="AD918" s="3">
        <f t="shared" si="1192"/>
        <v>0</v>
      </c>
      <c r="AE918" s="3">
        <f t="shared" si="1192"/>
        <v>0</v>
      </c>
      <c r="AF918" s="3">
        <f t="shared" si="1192"/>
        <v>0</v>
      </c>
    </row>
    <row r="920" spans="2:32" ht="30" x14ac:dyDescent="0.2">
      <c r="B920" s="40" t="str">
        <f>założenia!B53</f>
        <v>Poziom dofinansowania dla osi priorytetowej</v>
      </c>
      <c r="C920" s="44">
        <f>założenia!C53</f>
        <v>0</v>
      </c>
    </row>
    <row r="921" spans="2:32" ht="45" x14ac:dyDescent="0.2">
      <c r="B921" s="40" t="s">
        <v>127</v>
      </c>
      <c r="C921" s="41">
        <f>SUM(C912:AF912)</f>
        <v>0</v>
      </c>
    </row>
    <row r="922" spans="2:32" ht="30" x14ac:dyDescent="0.2">
      <c r="B922" s="42" t="s">
        <v>143</v>
      </c>
      <c r="C922" s="43">
        <f>SUM(C914:AF914)-SUM(C916:AF916)</f>
        <v>0</v>
      </c>
    </row>
    <row r="923" spans="2:32" ht="45" x14ac:dyDescent="0.2">
      <c r="B923" s="40" t="s">
        <v>128</v>
      </c>
      <c r="C923" s="41">
        <f>SUM(C914:AF914)+SUM(C918:AF918)-SUM(C916:AF916)</f>
        <v>0</v>
      </c>
      <c r="F923" s="6"/>
    </row>
    <row r="924" spans="2:32" ht="15" x14ac:dyDescent="0.2">
      <c r="B924" s="42" t="s">
        <v>129</v>
      </c>
      <c r="C924" s="45" t="e">
        <f>ROUND((C921-C923)/C921,4)</f>
        <v>#DIV/0!</v>
      </c>
    </row>
    <row r="925" spans="2:32" ht="45" x14ac:dyDescent="0.2">
      <c r="B925" s="40" t="s">
        <v>130</v>
      </c>
      <c r="C925" s="41" t="e">
        <f>ROUND(założenia!E22*C924,2)</f>
        <v>#DIV/0!</v>
      </c>
    </row>
    <row r="926" spans="2:32" ht="15" x14ac:dyDescent="0.2">
      <c r="B926" s="42" t="s">
        <v>151</v>
      </c>
      <c r="C926" s="43" t="e">
        <f>ROUNDDOWN(C925*C920,2)</f>
        <v>#DIV/0!</v>
      </c>
    </row>
    <row r="927" spans="2:32" ht="30" x14ac:dyDescent="0.2">
      <c r="B927" s="42" t="s">
        <v>131</v>
      </c>
      <c r="C927" s="45" t="e">
        <f>C926/założenia!E22</f>
        <v>#DIV/0!</v>
      </c>
    </row>
    <row r="929" spans="2:6" s="13" customFormat="1" ht="15" x14ac:dyDescent="0.25">
      <c r="B929" s="14" t="s">
        <v>177</v>
      </c>
    </row>
    <row r="930" spans="2:6" s="13" customFormat="1" ht="15" x14ac:dyDescent="0.25"/>
    <row r="931" spans="2:6" s="13" customFormat="1" ht="15" x14ac:dyDescent="0.25">
      <c r="B931" s="11" t="s">
        <v>7</v>
      </c>
      <c r="C931" s="12" t="s">
        <v>193</v>
      </c>
      <c r="D931" s="12" t="s">
        <v>194</v>
      </c>
      <c r="E931" s="12" t="s">
        <v>6</v>
      </c>
      <c r="F931" s="12" t="s">
        <v>144</v>
      </c>
    </row>
    <row r="932" spans="2:6" s="13" customFormat="1" ht="15" x14ac:dyDescent="0.25">
      <c r="B932" s="24" t="s">
        <v>145</v>
      </c>
      <c r="C932" s="23"/>
      <c r="D932" s="23"/>
      <c r="E932" s="23"/>
      <c r="F932" s="19"/>
    </row>
    <row r="933" spans="2:6" s="13" customFormat="1" ht="15" x14ac:dyDescent="0.25">
      <c r="B933" s="24" t="s">
        <v>146</v>
      </c>
      <c r="C933" s="23"/>
      <c r="D933" s="23"/>
      <c r="E933" s="23"/>
      <c r="F933" s="19"/>
    </row>
    <row r="934" spans="2:6" s="13" customFormat="1" ht="15" x14ac:dyDescent="0.25">
      <c r="B934" s="24" t="s">
        <v>147</v>
      </c>
      <c r="C934" s="23"/>
      <c r="D934" s="23"/>
      <c r="E934" s="23"/>
      <c r="F934" s="19"/>
    </row>
    <row r="935" spans="2:6" s="13" customFormat="1" ht="15" x14ac:dyDescent="0.25">
      <c r="B935" s="24" t="s">
        <v>94</v>
      </c>
      <c r="C935" s="23"/>
      <c r="D935" s="23"/>
      <c r="E935" s="23"/>
      <c r="F935" s="19"/>
    </row>
    <row r="936" spans="2:6" s="13" customFormat="1" ht="15" x14ac:dyDescent="0.25">
      <c r="B936" s="25" t="s">
        <v>6</v>
      </c>
      <c r="C936" s="26">
        <f>C932+C933+C934+C935</f>
        <v>0</v>
      </c>
      <c r="D936" s="26">
        <f t="shared" ref="D936:F936" si="1193">D932+D933+D934+D935</f>
        <v>0</v>
      </c>
      <c r="E936" s="26">
        <f t="shared" si="1193"/>
        <v>0</v>
      </c>
      <c r="F936" s="55">
        <f t="shared" si="1193"/>
        <v>0</v>
      </c>
    </row>
    <row r="937" spans="2:6" s="13" customFormat="1" ht="15" x14ac:dyDescent="0.25">
      <c r="B937" s="35" t="s">
        <v>9</v>
      </c>
      <c r="C937" s="12" t="s">
        <v>193</v>
      </c>
      <c r="D937" s="12" t="s">
        <v>194</v>
      </c>
      <c r="E937" s="12" t="s">
        <v>6</v>
      </c>
      <c r="F937" s="12" t="s">
        <v>144</v>
      </c>
    </row>
    <row r="938" spans="2:6" s="13" customFormat="1" ht="15" x14ac:dyDescent="0.25">
      <c r="B938" s="24" t="s">
        <v>146</v>
      </c>
      <c r="C938" s="23"/>
      <c r="D938" s="23"/>
      <c r="E938" s="23"/>
      <c r="F938" s="19"/>
    </row>
    <row r="939" spans="2:6" s="13" customFormat="1" ht="15" x14ac:dyDescent="0.25">
      <c r="B939" s="24" t="s">
        <v>147</v>
      </c>
      <c r="C939" s="23"/>
      <c r="D939" s="23"/>
      <c r="E939" s="23"/>
      <c r="F939" s="19"/>
    </row>
    <row r="940" spans="2:6" s="13" customFormat="1" ht="15" x14ac:dyDescent="0.25">
      <c r="B940" s="24" t="s">
        <v>94</v>
      </c>
      <c r="C940" s="23"/>
      <c r="D940" s="23"/>
      <c r="E940" s="23"/>
      <c r="F940" s="19"/>
    </row>
    <row r="941" spans="2:6" s="13" customFormat="1" ht="15" x14ac:dyDescent="0.25">
      <c r="B941" s="25" t="s">
        <v>6</v>
      </c>
      <c r="C941" s="26">
        <f>C938+C939+C940</f>
        <v>0</v>
      </c>
      <c r="D941" s="26">
        <f t="shared" ref="D941:F941" si="1194">D938+D939+D940</f>
        <v>0</v>
      </c>
      <c r="E941" s="26">
        <f t="shared" si="1194"/>
        <v>0</v>
      </c>
      <c r="F941" s="55">
        <f t="shared" si="1194"/>
        <v>0</v>
      </c>
    </row>
    <row r="942" spans="2:6" s="13" customFormat="1" ht="15" x14ac:dyDescent="0.25"/>
    <row r="943" spans="2:6" s="13" customFormat="1" ht="15" x14ac:dyDescent="0.25">
      <c r="B943" s="14" t="s">
        <v>178</v>
      </c>
    </row>
    <row r="944" spans="2:6" s="13" customFormat="1" ht="15" x14ac:dyDescent="0.25"/>
    <row r="945" spans="2:32" s="13" customFormat="1" ht="15" x14ac:dyDescent="0.25">
      <c r="B945" s="35"/>
      <c r="C945" s="16" t="str">
        <f>założenia!C5</f>
        <v>Rok n</v>
      </c>
      <c r="D945" s="16" t="str">
        <f>założenia!D5</f>
        <v>Rok n+1</v>
      </c>
      <c r="E945" s="16" t="str">
        <f>założenia!E5</f>
        <v>Rok n+2</v>
      </c>
      <c r="F945" s="16" t="str">
        <f>założenia!F5</f>
        <v>Rok n+3</v>
      </c>
      <c r="G945" s="16" t="str">
        <f>założenia!G5</f>
        <v>Rok n+4</v>
      </c>
      <c r="H945" s="16" t="str">
        <f>założenia!H5</f>
        <v>Rok n+5</v>
      </c>
      <c r="I945" s="16" t="str">
        <f>założenia!I5</f>
        <v>Rok n+6</v>
      </c>
      <c r="J945" s="16" t="str">
        <f>założenia!J5</f>
        <v>Rok n+7</v>
      </c>
      <c r="K945" s="16" t="str">
        <f>założenia!K5</f>
        <v>Rok n+8</v>
      </c>
      <c r="L945" s="16" t="str">
        <f>założenia!L5</f>
        <v>Rok n+9</v>
      </c>
      <c r="M945" s="35" t="str">
        <f>założenia!M5</f>
        <v>Rok n+10</v>
      </c>
      <c r="N945" s="16" t="str">
        <f>założenia!N5</f>
        <v>Rok n+11</v>
      </c>
      <c r="O945" s="16" t="str">
        <f>założenia!O5</f>
        <v>Rok n+12</v>
      </c>
      <c r="P945" s="16" t="str">
        <f>założenia!P5</f>
        <v>Rok n+13</v>
      </c>
      <c r="Q945" s="16" t="str">
        <f>założenia!Q5</f>
        <v>Rok n+14</v>
      </c>
      <c r="R945" s="16" t="str">
        <f>założenia!R5</f>
        <v>Rok n+15</v>
      </c>
      <c r="S945" s="16" t="str">
        <f>założenia!S5</f>
        <v>Rok n+16</v>
      </c>
      <c r="T945" s="16" t="str">
        <f>założenia!T5</f>
        <v>Rok n+17</v>
      </c>
      <c r="U945" s="16" t="str">
        <f>założenia!U5</f>
        <v>Rok n+18</v>
      </c>
      <c r="V945" s="16" t="str">
        <f>założenia!V5</f>
        <v>Rok n+19</v>
      </c>
      <c r="W945" s="16" t="str">
        <f>założenia!W5</f>
        <v>Rok n+20</v>
      </c>
      <c r="X945" s="35" t="str">
        <f>założenia!X5</f>
        <v>Rok n+21</v>
      </c>
      <c r="Y945" s="16" t="str">
        <f>założenia!Y5</f>
        <v>Rok n+22</v>
      </c>
      <c r="Z945" s="16" t="str">
        <f>założenia!Z5</f>
        <v>Rok n+23</v>
      </c>
      <c r="AA945" s="16" t="str">
        <f>założenia!AA5</f>
        <v>Rok n+24</v>
      </c>
      <c r="AB945" s="16" t="str">
        <f>założenia!AB5</f>
        <v>Rok n+25</v>
      </c>
      <c r="AC945" s="16" t="str">
        <f>założenia!AC5</f>
        <v>Rok n+26</v>
      </c>
      <c r="AD945" s="16" t="str">
        <f>założenia!AD5</f>
        <v>Rok n+27</v>
      </c>
      <c r="AE945" s="16" t="str">
        <f>założenia!AE5</f>
        <v>Rok n+28</v>
      </c>
      <c r="AF945" s="16" t="str">
        <f>założenia!AF5</f>
        <v>Rok n+29</v>
      </c>
    </row>
    <row r="946" spans="2:32" s="13" customFormat="1" ht="15" x14ac:dyDescent="0.25">
      <c r="B946" s="24" t="s">
        <v>95</v>
      </c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</row>
    <row r="947" spans="2:32" s="13" customFormat="1" ht="15" x14ac:dyDescent="0.25">
      <c r="B947" s="24" t="s">
        <v>96</v>
      </c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</row>
    <row r="948" spans="2:32" s="13" customFormat="1" ht="15" x14ac:dyDescent="0.25">
      <c r="B948" s="25" t="s">
        <v>97</v>
      </c>
      <c r="C948" s="26">
        <f>C946+C947</f>
        <v>0</v>
      </c>
      <c r="D948" s="26">
        <f t="shared" ref="D948:Q948" si="1195">D946+D947</f>
        <v>0</v>
      </c>
      <c r="E948" s="26">
        <f t="shared" si="1195"/>
        <v>0</v>
      </c>
      <c r="F948" s="26">
        <f t="shared" si="1195"/>
        <v>0</v>
      </c>
      <c r="G948" s="26">
        <f t="shared" si="1195"/>
        <v>0</v>
      </c>
      <c r="H948" s="26">
        <f t="shared" si="1195"/>
        <v>0</v>
      </c>
      <c r="I948" s="26">
        <f t="shared" si="1195"/>
        <v>0</v>
      </c>
      <c r="J948" s="26">
        <f t="shared" si="1195"/>
        <v>0</v>
      </c>
      <c r="K948" s="26">
        <f t="shared" si="1195"/>
        <v>0</v>
      </c>
      <c r="L948" s="26">
        <f t="shared" si="1195"/>
        <v>0</v>
      </c>
      <c r="M948" s="26">
        <f t="shared" si="1195"/>
        <v>0</v>
      </c>
      <c r="N948" s="26">
        <f t="shared" si="1195"/>
        <v>0</v>
      </c>
      <c r="O948" s="26">
        <f t="shared" si="1195"/>
        <v>0</v>
      </c>
      <c r="P948" s="26">
        <f t="shared" si="1195"/>
        <v>0</v>
      </c>
      <c r="Q948" s="26">
        <f t="shared" si="1195"/>
        <v>0</v>
      </c>
      <c r="R948" s="26">
        <f t="shared" ref="R948:AF948" si="1196">R946+R947</f>
        <v>0</v>
      </c>
      <c r="S948" s="26">
        <f t="shared" si="1196"/>
        <v>0</v>
      </c>
      <c r="T948" s="26">
        <f t="shared" si="1196"/>
        <v>0</v>
      </c>
      <c r="U948" s="26">
        <f t="shared" si="1196"/>
        <v>0</v>
      </c>
      <c r="V948" s="26">
        <f t="shared" si="1196"/>
        <v>0</v>
      </c>
      <c r="W948" s="26">
        <f t="shared" si="1196"/>
        <v>0</v>
      </c>
      <c r="X948" s="26">
        <f t="shared" si="1196"/>
        <v>0</v>
      </c>
      <c r="Y948" s="26">
        <f t="shared" si="1196"/>
        <v>0</v>
      </c>
      <c r="Z948" s="26">
        <f t="shared" si="1196"/>
        <v>0</v>
      </c>
      <c r="AA948" s="26">
        <f t="shared" si="1196"/>
        <v>0</v>
      </c>
      <c r="AB948" s="26">
        <f t="shared" si="1196"/>
        <v>0</v>
      </c>
      <c r="AC948" s="26">
        <f t="shared" si="1196"/>
        <v>0</v>
      </c>
      <c r="AD948" s="26">
        <f t="shared" si="1196"/>
        <v>0</v>
      </c>
      <c r="AE948" s="26">
        <f t="shared" si="1196"/>
        <v>0</v>
      </c>
      <c r="AF948" s="26">
        <f t="shared" si="1196"/>
        <v>0</v>
      </c>
    </row>
    <row r="949" spans="2:32" s="13" customFormat="1" ht="15" x14ac:dyDescent="0.25">
      <c r="B949" s="24" t="s">
        <v>98</v>
      </c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</row>
    <row r="950" spans="2:32" s="13" customFormat="1" ht="15" x14ac:dyDescent="0.25">
      <c r="B950" s="24" t="s">
        <v>140</v>
      </c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</row>
    <row r="951" spans="2:32" s="13" customFormat="1" ht="15" x14ac:dyDescent="0.25">
      <c r="B951" s="24" t="s">
        <v>19</v>
      </c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</row>
    <row r="952" spans="2:32" s="13" customFormat="1" ht="15" x14ac:dyDescent="0.25">
      <c r="B952" s="25" t="s">
        <v>99</v>
      </c>
      <c r="C952" s="26">
        <f>C949+C950+C951</f>
        <v>0</v>
      </c>
      <c r="D952" s="26">
        <f t="shared" ref="D952:Q952" si="1197">D949+D950+D951</f>
        <v>0</v>
      </c>
      <c r="E952" s="26">
        <f t="shared" si="1197"/>
        <v>0</v>
      </c>
      <c r="F952" s="26">
        <f t="shared" si="1197"/>
        <v>0</v>
      </c>
      <c r="G952" s="26">
        <f t="shared" si="1197"/>
        <v>0</v>
      </c>
      <c r="H952" s="26">
        <f t="shared" si="1197"/>
        <v>0</v>
      </c>
      <c r="I952" s="26">
        <f t="shared" si="1197"/>
        <v>0</v>
      </c>
      <c r="J952" s="26">
        <f t="shared" si="1197"/>
        <v>0</v>
      </c>
      <c r="K952" s="26">
        <f t="shared" si="1197"/>
        <v>0</v>
      </c>
      <c r="L952" s="26">
        <f t="shared" si="1197"/>
        <v>0</v>
      </c>
      <c r="M952" s="26">
        <f t="shared" si="1197"/>
        <v>0</v>
      </c>
      <c r="N952" s="26">
        <f t="shared" si="1197"/>
        <v>0</v>
      </c>
      <c r="O952" s="26">
        <f t="shared" si="1197"/>
        <v>0</v>
      </c>
      <c r="P952" s="26">
        <f t="shared" si="1197"/>
        <v>0</v>
      </c>
      <c r="Q952" s="26">
        <f t="shared" si="1197"/>
        <v>0</v>
      </c>
      <c r="R952" s="26">
        <f t="shared" ref="R952:AF952" si="1198">R949+R950+R951</f>
        <v>0</v>
      </c>
      <c r="S952" s="26">
        <f t="shared" si="1198"/>
        <v>0</v>
      </c>
      <c r="T952" s="26">
        <f t="shared" si="1198"/>
        <v>0</v>
      </c>
      <c r="U952" s="26">
        <f t="shared" si="1198"/>
        <v>0</v>
      </c>
      <c r="V952" s="26">
        <f t="shared" si="1198"/>
        <v>0</v>
      </c>
      <c r="W952" s="26">
        <f t="shared" si="1198"/>
        <v>0</v>
      </c>
      <c r="X952" s="26">
        <f t="shared" si="1198"/>
        <v>0</v>
      </c>
      <c r="Y952" s="26">
        <f t="shared" si="1198"/>
        <v>0</v>
      </c>
      <c r="Z952" s="26">
        <f t="shared" si="1198"/>
        <v>0</v>
      </c>
      <c r="AA952" s="26">
        <f t="shared" si="1198"/>
        <v>0</v>
      </c>
      <c r="AB952" s="26">
        <f t="shared" si="1198"/>
        <v>0</v>
      </c>
      <c r="AC952" s="26">
        <f t="shared" si="1198"/>
        <v>0</v>
      </c>
      <c r="AD952" s="26">
        <f t="shared" si="1198"/>
        <v>0</v>
      </c>
      <c r="AE952" s="26">
        <f t="shared" si="1198"/>
        <v>0</v>
      </c>
      <c r="AF952" s="26">
        <f t="shared" si="1198"/>
        <v>0</v>
      </c>
    </row>
    <row r="953" spans="2:32" s="13" customFormat="1" ht="15" x14ac:dyDescent="0.25">
      <c r="B953" s="25" t="s">
        <v>100</v>
      </c>
      <c r="C953" s="26">
        <f>C948-C952</f>
        <v>0</v>
      </c>
      <c r="D953" s="26">
        <f t="shared" ref="D953:Q953" si="1199">D948-D952</f>
        <v>0</v>
      </c>
      <c r="E953" s="26">
        <f t="shared" si="1199"/>
        <v>0</v>
      </c>
      <c r="F953" s="26">
        <f t="shared" si="1199"/>
        <v>0</v>
      </c>
      <c r="G953" s="26">
        <f t="shared" si="1199"/>
        <v>0</v>
      </c>
      <c r="H953" s="26">
        <f t="shared" si="1199"/>
        <v>0</v>
      </c>
      <c r="I953" s="26">
        <f t="shared" si="1199"/>
        <v>0</v>
      </c>
      <c r="J953" s="26">
        <f t="shared" si="1199"/>
        <v>0</v>
      </c>
      <c r="K953" s="26">
        <f t="shared" si="1199"/>
        <v>0</v>
      </c>
      <c r="L953" s="26">
        <f t="shared" si="1199"/>
        <v>0</v>
      </c>
      <c r="M953" s="26">
        <f t="shared" si="1199"/>
        <v>0</v>
      </c>
      <c r="N953" s="26">
        <f t="shared" si="1199"/>
        <v>0</v>
      </c>
      <c r="O953" s="26">
        <f t="shared" si="1199"/>
        <v>0</v>
      </c>
      <c r="P953" s="26">
        <f t="shared" si="1199"/>
        <v>0</v>
      </c>
      <c r="Q953" s="26">
        <f t="shared" si="1199"/>
        <v>0</v>
      </c>
      <c r="R953" s="26">
        <f t="shared" ref="R953:AF953" si="1200">R948-R952</f>
        <v>0</v>
      </c>
      <c r="S953" s="26">
        <f t="shared" si="1200"/>
        <v>0</v>
      </c>
      <c r="T953" s="26">
        <f t="shared" si="1200"/>
        <v>0</v>
      </c>
      <c r="U953" s="26">
        <f t="shared" si="1200"/>
        <v>0</v>
      </c>
      <c r="V953" s="26">
        <f t="shared" si="1200"/>
        <v>0</v>
      </c>
      <c r="W953" s="26">
        <f t="shared" si="1200"/>
        <v>0</v>
      </c>
      <c r="X953" s="26">
        <f t="shared" si="1200"/>
        <v>0</v>
      </c>
      <c r="Y953" s="26">
        <f t="shared" si="1200"/>
        <v>0</v>
      </c>
      <c r="Z953" s="26">
        <f t="shared" si="1200"/>
        <v>0</v>
      </c>
      <c r="AA953" s="26">
        <f t="shared" si="1200"/>
        <v>0</v>
      </c>
      <c r="AB953" s="26">
        <f t="shared" si="1200"/>
        <v>0</v>
      </c>
      <c r="AC953" s="26">
        <f t="shared" si="1200"/>
        <v>0</v>
      </c>
      <c r="AD953" s="26">
        <f t="shared" si="1200"/>
        <v>0</v>
      </c>
      <c r="AE953" s="26">
        <f t="shared" si="1200"/>
        <v>0</v>
      </c>
      <c r="AF953" s="26">
        <f t="shared" si="1200"/>
        <v>0</v>
      </c>
    </row>
    <row r="954" spans="2:32" s="13" customFormat="1" ht="15" x14ac:dyDescent="0.25">
      <c r="B954" s="24" t="s">
        <v>101</v>
      </c>
      <c r="C954" s="23">
        <f>1/(1+założenia!C11)^założenia!C6</f>
        <v>1</v>
      </c>
      <c r="D954" s="23">
        <f>1/(1+założenia!D11)^założenia!D6</f>
        <v>1</v>
      </c>
      <c r="E954" s="23">
        <f>1/(1+założenia!E11)^założenia!E6</f>
        <v>1</v>
      </c>
      <c r="F954" s="23">
        <f>1/(1+założenia!F11)^założenia!F6</f>
        <v>1</v>
      </c>
      <c r="G954" s="23">
        <f>1/(1+założenia!G11)^założenia!G6</f>
        <v>1</v>
      </c>
      <c r="H954" s="23">
        <f>1/(1+założenia!H11)^założenia!H6</f>
        <v>1</v>
      </c>
      <c r="I954" s="23">
        <f>1/(1+założenia!I11)^założenia!I6</f>
        <v>1</v>
      </c>
      <c r="J954" s="23">
        <f>1/(1+założenia!J11)^założenia!J6</f>
        <v>1</v>
      </c>
      <c r="K954" s="23">
        <f>1/(1+założenia!K11)^założenia!K6</f>
        <v>1</v>
      </c>
      <c r="L954" s="23">
        <f>1/(1+założenia!L11)^założenia!L6</f>
        <v>1</v>
      </c>
      <c r="M954" s="23">
        <f>1/(1+założenia!M11)^założenia!M6</f>
        <v>1</v>
      </c>
      <c r="N954" s="23">
        <f>1/(1+założenia!N11)^założenia!N6</f>
        <v>1</v>
      </c>
      <c r="O954" s="23">
        <f>1/(1+założenia!O11)^założenia!O6</f>
        <v>1</v>
      </c>
      <c r="P954" s="23">
        <f>1/(1+założenia!P11)^założenia!P6</f>
        <v>1</v>
      </c>
      <c r="Q954" s="23">
        <f>1/(1+założenia!Q11)^założenia!Q6</f>
        <v>1</v>
      </c>
      <c r="R954" s="23">
        <f>1/(1+założenia!R11)^założenia!R6</f>
        <v>1</v>
      </c>
      <c r="S954" s="23">
        <f>1/(1+założenia!S11)^założenia!S6</f>
        <v>1</v>
      </c>
      <c r="T954" s="23">
        <f>1/(1+założenia!T11)^założenia!T6</f>
        <v>1</v>
      </c>
      <c r="U954" s="23">
        <f>1/(1+założenia!U11)^założenia!U6</f>
        <v>1</v>
      </c>
      <c r="V954" s="23">
        <f>1/(1+założenia!V11)^założenia!V6</f>
        <v>1</v>
      </c>
      <c r="W954" s="23">
        <f>1/(1+założenia!W11)^założenia!W6</f>
        <v>1</v>
      </c>
      <c r="X954" s="23">
        <f>1/(1+założenia!X11)^założenia!X6</f>
        <v>1</v>
      </c>
      <c r="Y954" s="23">
        <f>1/(1+założenia!Y11)^założenia!Y6</f>
        <v>1</v>
      </c>
      <c r="Z954" s="23">
        <f>1/(1+założenia!Z11)^założenia!Z6</f>
        <v>1</v>
      </c>
      <c r="AA954" s="23">
        <f>1/(1+założenia!AA11)^założenia!AA6</f>
        <v>1</v>
      </c>
      <c r="AB954" s="23">
        <f>1/(1+założenia!AB11)^założenia!AB6</f>
        <v>1</v>
      </c>
      <c r="AC954" s="23">
        <f>1/(1+założenia!AC11)^założenia!AC6</f>
        <v>1</v>
      </c>
      <c r="AD954" s="23">
        <f>1/(1+założenia!AD11)^założenia!AD6</f>
        <v>1</v>
      </c>
      <c r="AE954" s="23">
        <f>1/(1+założenia!AE11)^założenia!AE6</f>
        <v>1</v>
      </c>
      <c r="AF954" s="23">
        <f>1/(1+założenia!AF11)^założenia!AF6</f>
        <v>1</v>
      </c>
    </row>
    <row r="955" spans="2:32" s="13" customFormat="1" ht="15" x14ac:dyDescent="0.25">
      <c r="B955" s="25" t="s">
        <v>102</v>
      </c>
      <c r="C955" s="26">
        <f>C954*C953</f>
        <v>0</v>
      </c>
      <c r="D955" s="26">
        <f t="shared" ref="D955:Q955" si="1201">D954*D953</f>
        <v>0</v>
      </c>
      <c r="E955" s="26">
        <f t="shared" si="1201"/>
        <v>0</v>
      </c>
      <c r="F955" s="26">
        <f t="shared" si="1201"/>
        <v>0</v>
      </c>
      <c r="G955" s="26">
        <f t="shared" si="1201"/>
        <v>0</v>
      </c>
      <c r="H955" s="26">
        <f t="shared" si="1201"/>
        <v>0</v>
      </c>
      <c r="I955" s="26">
        <f t="shared" si="1201"/>
        <v>0</v>
      </c>
      <c r="J955" s="26">
        <f t="shared" si="1201"/>
        <v>0</v>
      </c>
      <c r="K955" s="26">
        <f t="shared" si="1201"/>
        <v>0</v>
      </c>
      <c r="L955" s="26">
        <f t="shared" si="1201"/>
        <v>0</v>
      </c>
      <c r="M955" s="26">
        <f t="shared" si="1201"/>
        <v>0</v>
      </c>
      <c r="N955" s="26">
        <f t="shared" si="1201"/>
        <v>0</v>
      </c>
      <c r="O955" s="26">
        <f t="shared" si="1201"/>
        <v>0</v>
      </c>
      <c r="P955" s="26">
        <f t="shared" si="1201"/>
        <v>0</v>
      </c>
      <c r="Q955" s="26">
        <f t="shared" si="1201"/>
        <v>0</v>
      </c>
      <c r="R955" s="26">
        <f t="shared" ref="R955:AF955" si="1202">R954*R953</f>
        <v>0</v>
      </c>
      <c r="S955" s="26">
        <f t="shared" si="1202"/>
        <v>0</v>
      </c>
      <c r="T955" s="26">
        <f t="shared" si="1202"/>
        <v>0</v>
      </c>
      <c r="U955" s="26">
        <f t="shared" si="1202"/>
        <v>0</v>
      </c>
      <c r="V955" s="26">
        <f t="shared" si="1202"/>
        <v>0</v>
      </c>
      <c r="W955" s="26">
        <f t="shared" si="1202"/>
        <v>0</v>
      </c>
      <c r="X955" s="26">
        <f t="shared" si="1202"/>
        <v>0</v>
      </c>
      <c r="Y955" s="26">
        <f t="shared" si="1202"/>
        <v>0</v>
      </c>
      <c r="Z955" s="26">
        <f t="shared" si="1202"/>
        <v>0</v>
      </c>
      <c r="AA955" s="26">
        <f t="shared" si="1202"/>
        <v>0</v>
      </c>
      <c r="AB955" s="26">
        <f t="shared" si="1202"/>
        <v>0</v>
      </c>
      <c r="AC955" s="26">
        <f t="shared" si="1202"/>
        <v>0</v>
      </c>
      <c r="AD955" s="26">
        <f t="shared" si="1202"/>
        <v>0</v>
      </c>
      <c r="AE955" s="26">
        <f t="shared" si="1202"/>
        <v>0</v>
      </c>
      <c r="AF955" s="26">
        <f t="shared" si="1202"/>
        <v>0</v>
      </c>
    </row>
    <row r="956" spans="2:32" s="13" customFormat="1" ht="15" x14ac:dyDescent="0.25">
      <c r="B956" s="46" t="s">
        <v>103</v>
      </c>
      <c r="C956" s="56">
        <f>SUM(C955:AF955)</f>
        <v>0</v>
      </c>
    </row>
    <row r="957" spans="2:32" s="13" customFormat="1" ht="15" x14ac:dyDescent="0.25">
      <c r="B957" s="46" t="s">
        <v>104</v>
      </c>
      <c r="C957" s="57" t="e">
        <f>IRR(C953:AF953)</f>
        <v>#NUM!</v>
      </c>
    </row>
    <row r="958" spans="2:32" s="13" customFormat="1" ht="15" x14ac:dyDescent="0.25"/>
    <row r="959" spans="2:32" s="13" customFormat="1" ht="15" x14ac:dyDescent="0.25">
      <c r="B959" s="14" t="s">
        <v>235</v>
      </c>
    </row>
    <row r="960" spans="2:32" s="13" customFormat="1" ht="15" x14ac:dyDescent="0.25"/>
    <row r="961" spans="2:32" s="13" customFormat="1" ht="15" x14ac:dyDescent="0.25">
      <c r="B961" s="35"/>
      <c r="C961" s="16" t="str">
        <f>założenia!C5</f>
        <v>Rok n</v>
      </c>
      <c r="D961" s="16" t="str">
        <f>założenia!D5</f>
        <v>Rok n+1</v>
      </c>
      <c r="E961" s="16" t="str">
        <f>założenia!E5</f>
        <v>Rok n+2</v>
      </c>
      <c r="F961" s="16" t="str">
        <f>założenia!F5</f>
        <v>Rok n+3</v>
      </c>
      <c r="G961" s="16" t="str">
        <f>założenia!G5</f>
        <v>Rok n+4</v>
      </c>
      <c r="H961" s="16" t="str">
        <f>założenia!H5</f>
        <v>Rok n+5</v>
      </c>
      <c r="I961" s="16" t="str">
        <f>założenia!I5</f>
        <v>Rok n+6</v>
      </c>
      <c r="J961" s="16" t="str">
        <f>założenia!J5</f>
        <v>Rok n+7</v>
      </c>
      <c r="K961" s="16" t="str">
        <f>założenia!K5</f>
        <v>Rok n+8</v>
      </c>
      <c r="L961" s="16" t="str">
        <f>założenia!L5</f>
        <v>Rok n+9</v>
      </c>
      <c r="M961" s="35" t="str">
        <f>założenia!M5</f>
        <v>Rok n+10</v>
      </c>
      <c r="N961" s="16" t="str">
        <f>założenia!N5</f>
        <v>Rok n+11</v>
      </c>
      <c r="O961" s="16" t="str">
        <f>założenia!O5</f>
        <v>Rok n+12</v>
      </c>
      <c r="P961" s="16" t="str">
        <f>założenia!P5</f>
        <v>Rok n+13</v>
      </c>
      <c r="Q961" s="16" t="str">
        <f>założenia!Q5</f>
        <v>Rok n+14</v>
      </c>
      <c r="R961" s="16" t="str">
        <f>założenia!R5</f>
        <v>Rok n+15</v>
      </c>
      <c r="S961" s="16" t="str">
        <f>założenia!S5</f>
        <v>Rok n+16</v>
      </c>
      <c r="T961" s="16" t="str">
        <f>założenia!T5</f>
        <v>Rok n+17</v>
      </c>
      <c r="U961" s="16" t="str">
        <f>założenia!U5</f>
        <v>Rok n+18</v>
      </c>
      <c r="V961" s="16" t="str">
        <f>założenia!V5</f>
        <v>Rok n+19</v>
      </c>
      <c r="W961" s="16" t="str">
        <f>założenia!W5</f>
        <v>Rok n+20</v>
      </c>
      <c r="X961" s="35" t="str">
        <f>założenia!X5</f>
        <v>Rok n+21</v>
      </c>
      <c r="Y961" s="16" t="str">
        <f>założenia!Y5</f>
        <v>Rok n+22</v>
      </c>
      <c r="Z961" s="16" t="str">
        <f>założenia!Z5</f>
        <v>Rok n+23</v>
      </c>
      <c r="AA961" s="16" t="str">
        <f>założenia!AA5</f>
        <v>Rok n+24</v>
      </c>
      <c r="AB961" s="16" t="str">
        <f>założenia!AB5</f>
        <v>Rok n+25</v>
      </c>
      <c r="AC961" s="16" t="str">
        <f>założenia!AC5</f>
        <v>Rok n+26</v>
      </c>
      <c r="AD961" s="16" t="str">
        <f>założenia!AD5</f>
        <v>Rok n+27</v>
      </c>
      <c r="AE961" s="16" t="str">
        <f>założenia!AE5</f>
        <v>Rok n+28</v>
      </c>
      <c r="AF961" s="16" t="str">
        <f>założenia!AF5</f>
        <v>Rok n+29</v>
      </c>
    </row>
    <row r="962" spans="2:32" s="13" customFormat="1" ht="15" x14ac:dyDescent="0.25">
      <c r="B962" s="24" t="s">
        <v>145</v>
      </c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</row>
    <row r="963" spans="2:32" s="13" customFormat="1" ht="15" x14ac:dyDescent="0.25">
      <c r="B963" s="24" t="s">
        <v>93</v>
      </c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</row>
    <row r="964" spans="2:32" s="13" customFormat="1" ht="15" x14ac:dyDescent="0.25">
      <c r="B964" s="24" t="s">
        <v>95</v>
      </c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</row>
    <row r="965" spans="2:32" s="13" customFormat="1" ht="15" x14ac:dyDescent="0.25">
      <c r="B965" s="25" t="s">
        <v>97</v>
      </c>
      <c r="C965" s="26">
        <f>C962+C963+C964</f>
        <v>0</v>
      </c>
      <c r="D965" s="26">
        <f t="shared" ref="D965:Q965" si="1203">D962+D963+D964</f>
        <v>0</v>
      </c>
      <c r="E965" s="26">
        <f t="shared" si="1203"/>
        <v>0</v>
      </c>
      <c r="F965" s="26">
        <f t="shared" si="1203"/>
        <v>0</v>
      </c>
      <c r="G965" s="26">
        <f t="shared" si="1203"/>
        <v>0</v>
      </c>
      <c r="H965" s="26">
        <f t="shared" si="1203"/>
        <v>0</v>
      </c>
      <c r="I965" s="26">
        <f t="shared" si="1203"/>
        <v>0</v>
      </c>
      <c r="J965" s="26">
        <f t="shared" si="1203"/>
        <v>0</v>
      </c>
      <c r="K965" s="26">
        <f t="shared" si="1203"/>
        <v>0</v>
      </c>
      <c r="L965" s="26">
        <f t="shared" si="1203"/>
        <v>0</v>
      </c>
      <c r="M965" s="26">
        <f t="shared" si="1203"/>
        <v>0</v>
      </c>
      <c r="N965" s="26">
        <f t="shared" si="1203"/>
        <v>0</v>
      </c>
      <c r="O965" s="26">
        <f t="shared" si="1203"/>
        <v>0</v>
      </c>
      <c r="P965" s="26">
        <f t="shared" si="1203"/>
        <v>0</v>
      </c>
      <c r="Q965" s="26">
        <f t="shared" si="1203"/>
        <v>0</v>
      </c>
      <c r="R965" s="26">
        <f t="shared" ref="R965:AF965" si="1204">R962+R963+R964</f>
        <v>0</v>
      </c>
      <c r="S965" s="26">
        <f t="shared" si="1204"/>
        <v>0</v>
      </c>
      <c r="T965" s="26">
        <f t="shared" si="1204"/>
        <v>0</v>
      </c>
      <c r="U965" s="26">
        <f t="shared" si="1204"/>
        <v>0</v>
      </c>
      <c r="V965" s="26">
        <f t="shared" si="1204"/>
        <v>0</v>
      </c>
      <c r="W965" s="26">
        <f t="shared" si="1204"/>
        <v>0</v>
      </c>
      <c r="X965" s="26">
        <f t="shared" si="1204"/>
        <v>0</v>
      </c>
      <c r="Y965" s="26">
        <f t="shared" si="1204"/>
        <v>0</v>
      </c>
      <c r="Z965" s="26">
        <f t="shared" si="1204"/>
        <v>0</v>
      </c>
      <c r="AA965" s="26">
        <f t="shared" si="1204"/>
        <v>0</v>
      </c>
      <c r="AB965" s="26">
        <f t="shared" si="1204"/>
        <v>0</v>
      </c>
      <c r="AC965" s="26">
        <f t="shared" si="1204"/>
        <v>0</v>
      </c>
      <c r="AD965" s="26">
        <f t="shared" si="1204"/>
        <v>0</v>
      </c>
      <c r="AE965" s="26">
        <f t="shared" si="1204"/>
        <v>0</v>
      </c>
      <c r="AF965" s="26">
        <f t="shared" si="1204"/>
        <v>0</v>
      </c>
    </row>
    <row r="966" spans="2:32" s="13" customFormat="1" ht="15" x14ac:dyDescent="0.25">
      <c r="B966" s="24" t="s">
        <v>140</v>
      </c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</row>
    <row r="967" spans="2:32" s="13" customFormat="1" ht="15" x14ac:dyDescent="0.25">
      <c r="B967" s="24" t="s">
        <v>19</v>
      </c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</row>
    <row r="968" spans="2:32" s="13" customFormat="1" ht="15" x14ac:dyDescent="0.25">
      <c r="B968" s="24" t="s">
        <v>105</v>
      </c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</row>
    <row r="969" spans="2:32" s="13" customFormat="1" ht="15" x14ac:dyDescent="0.25">
      <c r="B969" s="24" t="s">
        <v>98</v>
      </c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</row>
    <row r="970" spans="2:32" s="13" customFormat="1" ht="15" x14ac:dyDescent="0.25">
      <c r="B970" s="24" t="s">
        <v>106</v>
      </c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</row>
    <row r="971" spans="2:32" s="13" customFormat="1" ht="15" x14ac:dyDescent="0.25">
      <c r="B971" s="25" t="s">
        <v>99</v>
      </c>
      <c r="C971" s="26">
        <f>C966+C967+C968+C969+C970</f>
        <v>0</v>
      </c>
      <c r="D971" s="26">
        <f t="shared" ref="D971:Q971" si="1205">D966+D967+D968+D969+D970</f>
        <v>0</v>
      </c>
      <c r="E971" s="26">
        <f t="shared" si="1205"/>
        <v>0</v>
      </c>
      <c r="F971" s="26">
        <f t="shared" si="1205"/>
        <v>0</v>
      </c>
      <c r="G971" s="26">
        <f t="shared" si="1205"/>
        <v>0</v>
      </c>
      <c r="H971" s="26">
        <f t="shared" si="1205"/>
        <v>0</v>
      </c>
      <c r="I971" s="26">
        <f t="shared" si="1205"/>
        <v>0</v>
      </c>
      <c r="J971" s="26">
        <f t="shared" si="1205"/>
        <v>0</v>
      </c>
      <c r="K971" s="26">
        <f t="shared" si="1205"/>
        <v>0</v>
      </c>
      <c r="L971" s="26">
        <f t="shared" si="1205"/>
        <v>0</v>
      </c>
      <c r="M971" s="26">
        <f t="shared" si="1205"/>
        <v>0</v>
      </c>
      <c r="N971" s="26">
        <f t="shared" si="1205"/>
        <v>0</v>
      </c>
      <c r="O971" s="26">
        <f t="shared" si="1205"/>
        <v>0</v>
      </c>
      <c r="P971" s="26">
        <f t="shared" si="1205"/>
        <v>0</v>
      </c>
      <c r="Q971" s="26">
        <f t="shared" si="1205"/>
        <v>0</v>
      </c>
      <c r="R971" s="26">
        <f t="shared" ref="R971:AF971" si="1206">R966+R967+R968+R969+R970</f>
        <v>0</v>
      </c>
      <c r="S971" s="26">
        <f t="shared" si="1206"/>
        <v>0</v>
      </c>
      <c r="T971" s="26">
        <f t="shared" si="1206"/>
        <v>0</v>
      </c>
      <c r="U971" s="26">
        <f t="shared" si="1206"/>
        <v>0</v>
      </c>
      <c r="V971" s="26">
        <f t="shared" si="1206"/>
        <v>0</v>
      </c>
      <c r="W971" s="26">
        <f t="shared" si="1206"/>
        <v>0</v>
      </c>
      <c r="X971" s="26">
        <f t="shared" si="1206"/>
        <v>0</v>
      </c>
      <c r="Y971" s="26">
        <f t="shared" si="1206"/>
        <v>0</v>
      </c>
      <c r="Z971" s="26">
        <f t="shared" si="1206"/>
        <v>0</v>
      </c>
      <c r="AA971" s="26">
        <f t="shared" si="1206"/>
        <v>0</v>
      </c>
      <c r="AB971" s="26">
        <f t="shared" si="1206"/>
        <v>0</v>
      </c>
      <c r="AC971" s="26">
        <f t="shared" si="1206"/>
        <v>0</v>
      </c>
      <c r="AD971" s="26">
        <f t="shared" si="1206"/>
        <v>0</v>
      </c>
      <c r="AE971" s="26">
        <f t="shared" si="1206"/>
        <v>0</v>
      </c>
      <c r="AF971" s="26">
        <f t="shared" si="1206"/>
        <v>0</v>
      </c>
    </row>
    <row r="972" spans="2:32" s="13" customFormat="1" ht="15" x14ac:dyDescent="0.25">
      <c r="B972" s="25" t="s">
        <v>108</v>
      </c>
      <c r="C972" s="26">
        <f>C965-C971</f>
        <v>0</v>
      </c>
      <c r="D972" s="26">
        <f t="shared" ref="D972:Q972" si="1207">D965-D971</f>
        <v>0</v>
      </c>
      <c r="E972" s="26">
        <f t="shared" si="1207"/>
        <v>0</v>
      </c>
      <c r="F972" s="26">
        <f t="shared" si="1207"/>
        <v>0</v>
      </c>
      <c r="G972" s="26">
        <f t="shared" si="1207"/>
        <v>0</v>
      </c>
      <c r="H972" s="26">
        <f t="shared" si="1207"/>
        <v>0</v>
      </c>
      <c r="I972" s="26">
        <f t="shared" si="1207"/>
        <v>0</v>
      </c>
      <c r="J972" s="26">
        <f t="shared" si="1207"/>
        <v>0</v>
      </c>
      <c r="K972" s="26">
        <f t="shared" si="1207"/>
        <v>0</v>
      </c>
      <c r="L972" s="26">
        <f t="shared" si="1207"/>
        <v>0</v>
      </c>
      <c r="M972" s="26">
        <f t="shared" si="1207"/>
        <v>0</v>
      </c>
      <c r="N972" s="26">
        <f t="shared" si="1207"/>
        <v>0</v>
      </c>
      <c r="O972" s="26">
        <f t="shared" si="1207"/>
        <v>0</v>
      </c>
      <c r="P972" s="26">
        <f t="shared" si="1207"/>
        <v>0</v>
      </c>
      <c r="Q972" s="26">
        <f t="shared" si="1207"/>
        <v>0</v>
      </c>
      <c r="R972" s="26">
        <f t="shared" ref="R972:AF972" si="1208">R965-R971</f>
        <v>0</v>
      </c>
      <c r="S972" s="26">
        <f t="shared" si="1208"/>
        <v>0</v>
      </c>
      <c r="T972" s="26">
        <f t="shared" si="1208"/>
        <v>0</v>
      </c>
      <c r="U972" s="26">
        <f t="shared" si="1208"/>
        <v>0</v>
      </c>
      <c r="V972" s="26">
        <f t="shared" si="1208"/>
        <v>0</v>
      </c>
      <c r="W972" s="26">
        <f t="shared" si="1208"/>
        <v>0</v>
      </c>
      <c r="X972" s="26">
        <f t="shared" si="1208"/>
        <v>0</v>
      </c>
      <c r="Y972" s="26">
        <f t="shared" si="1208"/>
        <v>0</v>
      </c>
      <c r="Z972" s="26">
        <f t="shared" si="1208"/>
        <v>0</v>
      </c>
      <c r="AA972" s="26">
        <f t="shared" si="1208"/>
        <v>0</v>
      </c>
      <c r="AB972" s="26">
        <f t="shared" si="1208"/>
        <v>0</v>
      </c>
      <c r="AC972" s="26">
        <f t="shared" si="1208"/>
        <v>0</v>
      </c>
      <c r="AD972" s="26">
        <f t="shared" si="1208"/>
        <v>0</v>
      </c>
      <c r="AE972" s="26">
        <f t="shared" si="1208"/>
        <v>0</v>
      </c>
      <c r="AF972" s="26">
        <f t="shared" si="1208"/>
        <v>0</v>
      </c>
    </row>
    <row r="973" spans="2:32" s="13" customFormat="1" ht="30" x14ac:dyDescent="0.25">
      <c r="B973" s="60" t="s">
        <v>107</v>
      </c>
      <c r="C973" s="56">
        <f>C972</f>
        <v>0</v>
      </c>
      <c r="D973" s="56">
        <f>C973+D972</f>
        <v>0</v>
      </c>
      <c r="E973" s="56">
        <f t="shared" ref="E973:Q973" si="1209">D973+E972</f>
        <v>0</v>
      </c>
      <c r="F973" s="56">
        <f t="shared" si="1209"/>
        <v>0</v>
      </c>
      <c r="G973" s="56">
        <f t="shared" si="1209"/>
        <v>0</v>
      </c>
      <c r="H973" s="56">
        <f t="shared" si="1209"/>
        <v>0</v>
      </c>
      <c r="I973" s="56">
        <f t="shared" si="1209"/>
        <v>0</v>
      </c>
      <c r="J973" s="56">
        <f t="shared" si="1209"/>
        <v>0</v>
      </c>
      <c r="K973" s="56">
        <f t="shared" si="1209"/>
        <v>0</v>
      </c>
      <c r="L973" s="56">
        <f t="shared" si="1209"/>
        <v>0</v>
      </c>
      <c r="M973" s="56">
        <f t="shared" si="1209"/>
        <v>0</v>
      </c>
      <c r="N973" s="56">
        <f t="shared" si="1209"/>
        <v>0</v>
      </c>
      <c r="O973" s="56">
        <f t="shared" si="1209"/>
        <v>0</v>
      </c>
      <c r="P973" s="56">
        <f t="shared" si="1209"/>
        <v>0</v>
      </c>
      <c r="Q973" s="56">
        <f t="shared" si="1209"/>
        <v>0</v>
      </c>
      <c r="R973" s="56">
        <f t="shared" ref="R973" si="1210">Q973+R972</f>
        <v>0</v>
      </c>
      <c r="S973" s="56">
        <f t="shared" ref="S973" si="1211">R973+S972</f>
        <v>0</v>
      </c>
      <c r="T973" s="56">
        <f t="shared" ref="T973" si="1212">S973+T972</f>
        <v>0</v>
      </c>
      <c r="U973" s="56">
        <f t="shared" ref="U973" si="1213">T973+U972</f>
        <v>0</v>
      </c>
      <c r="V973" s="56">
        <f t="shared" ref="V973" si="1214">U973+V972</f>
        <v>0</v>
      </c>
      <c r="W973" s="56">
        <f t="shared" ref="W973" si="1215">V973+W972</f>
        <v>0</v>
      </c>
      <c r="X973" s="56">
        <f t="shared" ref="X973" si="1216">W973+X972</f>
        <v>0</v>
      </c>
      <c r="Y973" s="56">
        <f t="shared" ref="Y973" si="1217">X973+Y972</f>
        <v>0</v>
      </c>
      <c r="Z973" s="56">
        <f t="shared" ref="Z973" si="1218">Y973+Z972</f>
        <v>0</v>
      </c>
      <c r="AA973" s="56">
        <f t="shared" ref="AA973" si="1219">Z973+AA972</f>
        <v>0</v>
      </c>
      <c r="AB973" s="56">
        <f t="shared" ref="AB973" si="1220">AA973+AB972</f>
        <v>0</v>
      </c>
      <c r="AC973" s="56">
        <f t="shared" ref="AC973" si="1221">AB973+AC972</f>
        <v>0</v>
      </c>
      <c r="AD973" s="56">
        <f t="shared" ref="AD973" si="1222">AC973+AD972</f>
        <v>0</v>
      </c>
      <c r="AE973" s="56">
        <f t="shared" ref="AE973" si="1223">AD973+AE972</f>
        <v>0</v>
      </c>
      <c r="AF973" s="56">
        <f t="shared" ref="AF973" si="1224">AE973+AF972</f>
        <v>0</v>
      </c>
    </row>
    <row r="974" spans="2:32" s="13" customFormat="1" ht="15" x14ac:dyDescent="0.25"/>
    <row r="975" spans="2:32" s="13" customFormat="1" ht="15" x14ac:dyDescent="0.25"/>
    <row r="976" spans="2:32" s="13" customFormat="1" ht="15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</row>
    <row r="977" s="13" customFormat="1" ht="15" x14ac:dyDescent="0.25"/>
  </sheetData>
  <pageMargins left="0.7" right="0.7" top="0.75" bottom="0.75" header="0.3" footer="0.3"/>
  <pageSetup paperSize="9" scale="54" fitToWidth="2" fitToHeight="0" orientation="landscape" r:id="rId1"/>
  <rowBreaks count="17" manualBreakCount="17">
    <brk id="69" max="31" man="1"/>
    <brk id="114" max="31" man="1"/>
    <brk id="151" max="31" man="1"/>
    <brk id="198" max="31" man="1"/>
    <brk id="245" max="31" man="1"/>
    <brk id="292" max="31" man="1"/>
    <brk id="352" max="31" man="1"/>
    <brk id="412" max="31" man="1"/>
    <brk id="470" max="31" man="1"/>
    <brk id="530" max="31" man="1"/>
    <brk id="559" max="31" man="1"/>
    <brk id="597" max="31" man="1"/>
    <brk id="635" max="31" man="1"/>
    <brk id="672" max="31" man="1"/>
    <brk id="711" max="31" man="1"/>
    <brk id="748" max="31" man="1"/>
    <brk id="785" max="31" man="1"/>
  </rowBreaks>
  <ignoredErrors>
    <ignoredError sqref="C175:Q175 C196:Q197 C360:Q375 C639:Q640 C624:Q624 C642:Q662 C641:D641 F641 H641:Q641 C234:Q244 C251:Q259 C266:Q274 C281:Q289 C449:Q464 C480:Q495 C509:Q524 C538:Q553 C752:Q774 C791:Q815 C178:Q178 C222:Q222 C172:Q172 C435:Q435 C727:Q727 C828:Q860 C865:Q897 C59:AF59 C64:AF64 D187:Q187 D188:Q188 D189:Q189 D190:Q190 D191:Q191 D192:Q192 D193:Q193 D194:Q194 D195:Q195 C187:C195 C225:Q225 C440:Q440 C730:Q732 C737:Q737 R234:AF242 R187:AF233 R243:AF322 R965:AF965 R971:AF976 R324:AF351 R353:AF380 R382:AF411 R413:AF440 R442:AF469 R471:AF500 R502:AF529 R531:AF558 R560:AF597 R599:AF634 R636:AF671 R673:AF900 R959:AF961 R906:AF910 R912:AF912 R914:AF914 R916:AF916 R918:AF945 R948:AF948 R952:AF958" formula="1"/>
    <ignoredError sqref="C924:C927 C95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2"/>
  <sheetViews>
    <sheetView topLeftCell="A115" zoomScale="80" zoomScaleNormal="80" workbookViewId="0">
      <selection activeCell="D146" sqref="D146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5" x14ac:dyDescent="0.25">
      <c r="B2" s="14" t="s">
        <v>142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2:32" ht="15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32" ht="30" x14ac:dyDescent="0.2">
      <c r="B4" s="36" t="s">
        <v>121</v>
      </c>
      <c r="C4" s="16" t="str">
        <f>założenia!C5</f>
        <v>Rok n</v>
      </c>
      <c r="D4" s="16" t="str">
        <f>założenia!D5</f>
        <v>Rok n+1</v>
      </c>
      <c r="E4" s="16" t="str">
        <f>założenia!E5</f>
        <v>Rok n+2</v>
      </c>
      <c r="F4" s="16" t="str">
        <f>założenia!F5</f>
        <v>Rok n+3</v>
      </c>
      <c r="G4" s="16" t="str">
        <f>założenia!G5</f>
        <v>Rok n+4</v>
      </c>
      <c r="H4" s="16" t="str">
        <f>założenia!H5</f>
        <v>Rok n+5</v>
      </c>
      <c r="I4" s="16" t="str">
        <f>założenia!I5</f>
        <v>Rok n+6</v>
      </c>
      <c r="J4" s="16" t="str">
        <f>założenia!J5</f>
        <v>Rok n+7</v>
      </c>
      <c r="K4" s="16" t="str">
        <f>założenia!K5</f>
        <v>Rok n+8</v>
      </c>
      <c r="L4" s="16" t="str">
        <f>założenia!L5</f>
        <v>Rok n+9</v>
      </c>
      <c r="M4" s="36" t="str">
        <f>założenia!M5</f>
        <v>Rok n+10</v>
      </c>
      <c r="N4" s="16" t="str">
        <f>założenia!N5</f>
        <v>Rok n+11</v>
      </c>
      <c r="O4" s="16" t="str">
        <f>założenia!O5</f>
        <v>Rok n+12</v>
      </c>
      <c r="P4" s="16" t="str">
        <f>założenia!P5</f>
        <v>Rok n+13</v>
      </c>
      <c r="Q4" s="16" t="str">
        <f>założenia!Q5</f>
        <v>Rok n+14</v>
      </c>
      <c r="R4" s="16" t="str">
        <f>założenia!R5</f>
        <v>Rok n+15</v>
      </c>
      <c r="S4" s="16" t="str">
        <f>założenia!S5</f>
        <v>Rok n+16</v>
      </c>
      <c r="T4" s="16" t="str">
        <f>założenia!T5</f>
        <v>Rok n+17</v>
      </c>
      <c r="U4" s="16" t="str">
        <f>założenia!U5</f>
        <v>Rok n+18</v>
      </c>
      <c r="V4" s="16" t="str">
        <f>założenia!V5</f>
        <v>Rok n+19</v>
      </c>
      <c r="W4" s="16" t="str">
        <f>założenia!W5</f>
        <v>Rok n+20</v>
      </c>
      <c r="X4" s="36" t="str">
        <f>założenia!X5</f>
        <v>Rok n+21</v>
      </c>
      <c r="Y4" s="16" t="str">
        <f>założenia!Y5</f>
        <v>Rok n+22</v>
      </c>
      <c r="Z4" s="16" t="str">
        <f>założenia!Z5</f>
        <v>Rok n+23</v>
      </c>
      <c r="AA4" s="16" t="str">
        <f>założenia!AA5</f>
        <v>Rok n+24</v>
      </c>
      <c r="AB4" s="16" t="str">
        <f>założenia!AB5</f>
        <v>Rok n+25</v>
      </c>
      <c r="AC4" s="16" t="str">
        <f>założenia!AC5</f>
        <v>Rok n+26</v>
      </c>
      <c r="AD4" s="16" t="str">
        <f>założenia!AD5</f>
        <v>Rok n+27</v>
      </c>
      <c r="AE4" s="16" t="str">
        <f>założenia!AE5</f>
        <v>Rok n+28</v>
      </c>
      <c r="AF4" s="16" t="str">
        <f>założenia!AF5</f>
        <v>Rok n+29</v>
      </c>
    </row>
    <row r="5" spans="2:32" ht="15" x14ac:dyDescent="0.25">
      <c r="B5" s="47" t="s">
        <v>118</v>
      </c>
      <c r="C5" s="26">
        <f>obliczenia!C68</f>
        <v>0</v>
      </c>
      <c r="D5" s="26">
        <f>obliczenia!D68</f>
        <v>0</v>
      </c>
      <c r="E5" s="26">
        <f>obliczenia!E68</f>
        <v>0</v>
      </c>
      <c r="F5" s="26">
        <f>obliczenia!F68</f>
        <v>0</v>
      </c>
      <c r="G5" s="26">
        <f>obliczenia!G68</f>
        <v>0</v>
      </c>
      <c r="H5" s="26">
        <f>obliczenia!H68</f>
        <v>0</v>
      </c>
      <c r="I5" s="26">
        <f>obliczenia!I68</f>
        <v>0</v>
      </c>
      <c r="J5" s="26">
        <f>obliczenia!J68</f>
        <v>0</v>
      </c>
      <c r="K5" s="26">
        <f>obliczenia!K68</f>
        <v>0</v>
      </c>
      <c r="L5" s="26">
        <f>obliczenia!L68</f>
        <v>0</v>
      </c>
      <c r="M5" s="26">
        <f>obliczenia!M68</f>
        <v>0</v>
      </c>
      <c r="N5" s="26">
        <f>obliczenia!N68</f>
        <v>0</v>
      </c>
      <c r="O5" s="26">
        <f>obliczenia!O68</f>
        <v>0</v>
      </c>
      <c r="P5" s="26">
        <f>obliczenia!P68</f>
        <v>0</v>
      </c>
      <c r="Q5" s="26">
        <f>obliczenia!Q68</f>
        <v>0</v>
      </c>
      <c r="R5" s="26">
        <f>obliczenia!R68</f>
        <v>0</v>
      </c>
      <c r="S5" s="26">
        <f>obliczenia!S68</f>
        <v>0</v>
      </c>
      <c r="T5" s="4">
        <f>obliczenia!T68</f>
        <v>0</v>
      </c>
      <c r="U5" s="4">
        <f>obliczenia!U68</f>
        <v>0</v>
      </c>
      <c r="V5" s="4">
        <f>obliczenia!V68</f>
        <v>0</v>
      </c>
      <c r="W5" s="4">
        <f>obliczenia!W68</f>
        <v>0</v>
      </c>
      <c r="X5" s="4">
        <f>obliczenia!X68</f>
        <v>0</v>
      </c>
      <c r="Y5" s="4">
        <f>obliczenia!Y68</f>
        <v>0</v>
      </c>
      <c r="Z5" s="4">
        <f>obliczenia!Z68</f>
        <v>0</v>
      </c>
      <c r="AA5" s="4">
        <f>obliczenia!AA68</f>
        <v>0</v>
      </c>
      <c r="AB5" s="4">
        <f>obliczenia!AB68</f>
        <v>0</v>
      </c>
      <c r="AC5" s="4">
        <f>obliczenia!AC68</f>
        <v>0</v>
      </c>
      <c r="AD5" s="4">
        <f>obliczenia!AD68</f>
        <v>0</v>
      </c>
      <c r="AE5" s="4">
        <f>obliczenia!AE68</f>
        <v>0</v>
      </c>
      <c r="AF5" s="4">
        <f>obliczenia!AF68</f>
        <v>0</v>
      </c>
    </row>
    <row r="6" spans="2:32" ht="12.7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32" ht="15" x14ac:dyDescent="0.25">
      <c r="B7" s="14" t="s">
        <v>179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2:32" ht="15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2:32" ht="30" x14ac:dyDescent="0.2">
      <c r="B9" s="36" t="s">
        <v>121</v>
      </c>
      <c r="C9" s="36" t="str">
        <f>założenia!C5</f>
        <v>Rok n</v>
      </c>
      <c r="D9" s="36" t="str">
        <f>założenia!D5</f>
        <v>Rok n+1</v>
      </c>
      <c r="E9" s="36" t="str">
        <f>założenia!E5</f>
        <v>Rok n+2</v>
      </c>
      <c r="F9" s="36" t="str">
        <f>założenia!F5</f>
        <v>Rok n+3</v>
      </c>
      <c r="G9" s="36" t="str">
        <f>założenia!G5</f>
        <v>Rok n+4</v>
      </c>
      <c r="H9" s="36" t="str">
        <f>założenia!H5</f>
        <v>Rok n+5</v>
      </c>
      <c r="I9" s="36" t="str">
        <f>założenia!I5</f>
        <v>Rok n+6</v>
      </c>
      <c r="J9" s="36" t="str">
        <f>założenia!J5</f>
        <v>Rok n+7</v>
      </c>
      <c r="K9" s="36" t="str">
        <f>założenia!K5</f>
        <v>Rok n+8</v>
      </c>
      <c r="L9" s="36" t="str">
        <f>założenia!L5</f>
        <v>Rok n+9</v>
      </c>
      <c r="M9" s="36" t="str">
        <f>założenia!M5</f>
        <v>Rok n+10</v>
      </c>
      <c r="N9" s="36" t="str">
        <f>założenia!N5</f>
        <v>Rok n+11</v>
      </c>
      <c r="O9" s="36" t="str">
        <f>założenia!O5</f>
        <v>Rok n+12</v>
      </c>
      <c r="P9" s="36" t="str">
        <f>założenia!P5</f>
        <v>Rok n+13</v>
      </c>
      <c r="Q9" s="36" t="str">
        <f>założenia!Q5</f>
        <v>Rok n+14</v>
      </c>
      <c r="R9" s="36" t="str">
        <f>założenia!R5</f>
        <v>Rok n+15</v>
      </c>
      <c r="S9" s="36" t="str">
        <f>założenia!S5</f>
        <v>Rok n+16</v>
      </c>
      <c r="T9" s="36" t="str">
        <f>założenia!T5</f>
        <v>Rok n+17</v>
      </c>
      <c r="U9" s="36" t="str">
        <f>założenia!U5</f>
        <v>Rok n+18</v>
      </c>
      <c r="V9" s="36" t="str">
        <f>założenia!V5</f>
        <v>Rok n+19</v>
      </c>
      <c r="W9" s="36" t="str">
        <f>założenia!W5</f>
        <v>Rok n+20</v>
      </c>
      <c r="X9" s="36" t="str">
        <f>założenia!X5</f>
        <v>Rok n+21</v>
      </c>
      <c r="Y9" s="36" t="str">
        <f>założenia!Y5</f>
        <v>Rok n+22</v>
      </c>
      <c r="Z9" s="36" t="str">
        <f>założenia!Z5</f>
        <v>Rok n+23</v>
      </c>
      <c r="AA9" s="36" t="str">
        <f>założenia!AA5</f>
        <v>Rok n+24</v>
      </c>
      <c r="AB9" s="36" t="str">
        <f>założenia!AB5</f>
        <v>Rok n+25</v>
      </c>
      <c r="AC9" s="36" t="str">
        <f>założenia!AC5</f>
        <v>Rok n+26</v>
      </c>
      <c r="AD9" s="36" t="str">
        <f>założenia!AD5</f>
        <v>Rok n+27</v>
      </c>
      <c r="AE9" s="36" t="str">
        <f>założenia!AE5</f>
        <v>Rok n+28</v>
      </c>
      <c r="AF9" s="36" t="str">
        <f>założenia!AF5</f>
        <v>Rok n+29</v>
      </c>
    </row>
    <row r="10" spans="2:32" ht="15" x14ac:dyDescent="0.25">
      <c r="B10" s="47" t="s">
        <v>118</v>
      </c>
      <c r="C10" s="26">
        <f>obliczenia!C86</f>
        <v>0</v>
      </c>
      <c r="D10" s="26">
        <f>obliczenia!D86</f>
        <v>0</v>
      </c>
      <c r="E10" s="26">
        <f>obliczenia!E86</f>
        <v>0</v>
      </c>
      <c r="F10" s="26">
        <f>obliczenia!F86</f>
        <v>0</v>
      </c>
      <c r="G10" s="26">
        <f>obliczenia!G86</f>
        <v>0</v>
      </c>
      <c r="H10" s="26">
        <f>obliczenia!H86</f>
        <v>0</v>
      </c>
      <c r="I10" s="26">
        <f>obliczenia!I86</f>
        <v>0</v>
      </c>
      <c r="J10" s="26">
        <f>obliczenia!J86</f>
        <v>0</v>
      </c>
      <c r="K10" s="26">
        <f>obliczenia!K86</f>
        <v>0</v>
      </c>
      <c r="L10" s="26">
        <f>obliczenia!L86</f>
        <v>0</v>
      </c>
      <c r="M10" s="26">
        <f>obliczenia!M86</f>
        <v>0</v>
      </c>
      <c r="N10" s="26">
        <f>obliczenia!N86</f>
        <v>0</v>
      </c>
      <c r="O10" s="26">
        <f>obliczenia!O86</f>
        <v>0</v>
      </c>
      <c r="P10" s="26">
        <f>obliczenia!P86</f>
        <v>0</v>
      </c>
      <c r="Q10" s="26">
        <f>obliczenia!Q86</f>
        <v>0</v>
      </c>
      <c r="R10" s="26">
        <f>obliczenia!R86</f>
        <v>0</v>
      </c>
      <c r="S10" s="26">
        <f>obliczenia!S86</f>
        <v>0</v>
      </c>
      <c r="T10" s="4">
        <f>obliczenia!T86</f>
        <v>0</v>
      </c>
      <c r="U10" s="4">
        <f>obliczenia!U86</f>
        <v>0</v>
      </c>
      <c r="V10" s="4">
        <f>obliczenia!V86</f>
        <v>0</v>
      </c>
      <c r="W10" s="4">
        <f>obliczenia!W86</f>
        <v>0</v>
      </c>
      <c r="X10" s="4">
        <f>obliczenia!X86</f>
        <v>0</v>
      </c>
      <c r="Y10" s="4">
        <f>obliczenia!Y86</f>
        <v>0</v>
      </c>
      <c r="Z10" s="4">
        <f>obliczenia!Z86</f>
        <v>0</v>
      </c>
      <c r="AA10" s="4">
        <f>obliczenia!AA86</f>
        <v>0</v>
      </c>
      <c r="AB10" s="4">
        <f>obliczenia!AB86</f>
        <v>0</v>
      </c>
      <c r="AC10" s="4">
        <f>obliczenia!AC86</f>
        <v>0</v>
      </c>
      <c r="AD10" s="4">
        <f>obliczenia!AD86</f>
        <v>0</v>
      </c>
      <c r="AE10" s="4">
        <f>obliczenia!AE86</f>
        <v>0</v>
      </c>
      <c r="AF10" s="4">
        <f>obliczenia!AF86</f>
        <v>0</v>
      </c>
    </row>
    <row r="11" spans="2:32" ht="15" x14ac:dyDescent="0.2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13"/>
      <c r="S11" s="13"/>
    </row>
    <row r="12" spans="2:32" ht="15" x14ac:dyDescent="0.25">
      <c r="B12" s="14" t="s">
        <v>180</v>
      </c>
      <c r="C12" s="13"/>
      <c r="D12" s="13"/>
      <c r="E12" s="5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32" ht="1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2:32" ht="30" x14ac:dyDescent="0.2">
      <c r="B14" s="36" t="s">
        <v>121</v>
      </c>
      <c r="C14" s="36" t="str">
        <f>założenia!C5</f>
        <v>Rok n</v>
      </c>
      <c r="D14" s="36" t="str">
        <f>założenia!D5</f>
        <v>Rok n+1</v>
      </c>
      <c r="E14" s="36" t="str">
        <f>założenia!E5</f>
        <v>Rok n+2</v>
      </c>
      <c r="F14" s="36" t="str">
        <f>założenia!F5</f>
        <v>Rok n+3</v>
      </c>
      <c r="G14" s="36" t="str">
        <f>założenia!G5</f>
        <v>Rok n+4</v>
      </c>
      <c r="H14" s="36" t="str">
        <f>założenia!H5</f>
        <v>Rok n+5</v>
      </c>
      <c r="I14" s="36" t="str">
        <f>założenia!I5</f>
        <v>Rok n+6</v>
      </c>
      <c r="J14" s="36" t="str">
        <f>założenia!J5</f>
        <v>Rok n+7</v>
      </c>
      <c r="K14" s="36" t="str">
        <f>założenia!K5</f>
        <v>Rok n+8</v>
      </c>
      <c r="L14" s="36" t="str">
        <f>założenia!L5</f>
        <v>Rok n+9</v>
      </c>
      <c r="M14" s="36" t="str">
        <f>założenia!M5</f>
        <v>Rok n+10</v>
      </c>
      <c r="N14" s="36" t="str">
        <f>założenia!N5</f>
        <v>Rok n+11</v>
      </c>
      <c r="O14" s="36" t="str">
        <f>założenia!O5</f>
        <v>Rok n+12</v>
      </c>
      <c r="P14" s="36" t="str">
        <f>założenia!P5</f>
        <v>Rok n+13</v>
      </c>
      <c r="Q14" s="36" t="str">
        <f>założenia!Q5</f>
        <v>Rok n+14</v>
      </c>
      <c r="R14" s="36" t="str">
        <f>założenia!R5</f>
        <v>Rok n+15</v>
      </c>
      <c r="S14" s="36" t="str">
        <f>założenia!S5</f>
        <v>Rok n+16</v>
      </c>
      <c r="T14" s="36" t="str">
        <f>założenia!T5</f>
        <v>Rok n+17</v>
      </c>
      <c r="U14" s="36" t="str">
        <f>założenia!U5</f>
        <v>Rok n+18</v>
      </c>
      <c r="V14" s="36" t="str">
        <f>założenia!V5</f>
        <v>Rok n+19</v>
      </c>
      <c r="W14" s="36" t="str">
        <f>założenia!W5</f>
        <v>Rok n+20</v>
      </c>
      <c r="X14" s="36" t="str">
        <f>założenia!X5</f>
        <v>Rok n+21</v>
      </c>
      <c r="Y14" s="36" t="str">
        <f>założenia!Y5</f>
        <v>Rok n+22</v>
      </c>
      <c r="Z14" s="36" t="str">
        <f>założenia!Z5</f>
        <v>Rok n+23</v>
      </c>
      <c r="AA14" s="36" t="str">
        <f>założenia!AA5</f>
        <v>Rok n+24</v>
      </c>
      <c r="AB14" s="36" t="str">
        <f>założenia!AB5</f>
        <v>Rok n+25</v>
      </c>
      <c r="AC14" s="36" t="str">
        <f>założenia!AC5</f>
        <v>Rok n+26</v>
      </c>
      <c r="AD14" s="36" t="str">
        <f>założenia!AD5</f>
        <v>Rok n+27</v>
      </c>
      <c r="AE14" s="36" t="str">
        <f>założenia!AE5</f>
        <v>Rok n+28</v>
      </c>
      <c r="AF14" s="36" t="str">
        <f>założenia!AF5</f>
        <v>Rok n+29</v>
      </c>
    </row>
    <row r="15" spans="2:32" ht="15" x14ac:dyDescent="0.25">
      <c r="B15" s="24" t="s">
        <v>11</v>
      </c>
      <c r="C15" s="23">
        <f>obliczenia!C107</f>
        <v>0</v>
      </c>
      <c r="D15" s="23">
        <f>obliczenia!D107</f>
        <v>0</v>
      </c>
      <c r="E15" s="23">
        <f>obliczenia!E107</f>
        <v>0</v>
      </c>
      <c r="F15" s="23">
        <f>obliczenia!F107</f>
        <v>0</v>
      </c>
      <c r="G15" s="23">
        <f>obliczenia!G107</f>
        <v>0</v>
      </c>
      <c r="H15" s="23">
        <f>obliczenia!H107</f>
        <v>0</v>
      </c>
      <c r="I15" s="23">
        <f>obliczenia!I107</f>
        <v>0</v>
      </c>
      <c r="J15" s="23">
        <f>obliczenia!J107</f>
        <v>0</v>
      </c>
      <c r="K15" s="23">
        <f>obliczenia!K107</f>
        <v>0</v>
      </c>
      <c r="L15" s="23">
        <f>obliczenia!L107</f>
        <v>0</v>
      </c>
      <c r="M15" s="23">
        <f>obliczenia!M107</f>
        <v>0</v>
      </c>
      <c r="N15" s="23">
        <f>obliczenia!N107</f>
        <v>0</v>
      </c>
      <c r="O15" s="23">
        <f>obliczenia!O107</f>
        <v>0</v>
      </c>
      <c r="P15" s="23">
        <f>obliczenia!P107</f>
        <v>0</v>
      </c>
      <c r="Q15" s="23">
        <f>obliczenia!Q107</f>
        <v>0</v>
      </c>
      <c r="R15" s="23">
        <f>obliczenia!R107</f>
        <v>0</v>
      </c>
      <c r="S15" s="23">
        <f>obliczenia!S107</f>
        <v>0</v>
      </c>
      <c r="T15" s="3">
        <f>obliczenia!T107</f>
        <v>0</v>
      </c>
      <c r="U15" s="3">
        <f>obliczenia!U107</f>
        <v>0</v>
      </c>
      <c r="V15" s="3">
        <f>obliczenia!V107</f>
        <v>0</v>
      </c>
      <c r="W15" s="3">
        <f>obliczenia!W107</f>
        <v>0</v>
      </c>
      <c r="X15" s="3">
        <f>obliczenia!X107</f>
        <v>0</v>
      </c>
      <c r="Y15" s="3">
        <f>obliczenia!Y107</f>
        <v>0</v>
      </c>
      <c r="Z15" s="3">
        <f>obliczenia!Z107</f>
        <v>0</v>
      </c>
      <c r="AA15" s="3">
        <f>obliczenia!AA107</f>
        <v>0</v>
      </c>
      <c r="AB15" s="3">
        <f>obliczenia!AB107</f>
        <v>0</v>
      </c>
      <c r="AC15" s="3">
        <f>obliczenia!AC107</f>
        <v>0</v>
      </c>
      <c r="AD15" s="3">
        <f>obliczenia!AD107</f>
        <v>0</v>
      </c>
      <c r="AE15" s="3">
        <f>obliczenia!AE107</f>
        <v>0</v>
      </c>
      <c r="AF15" s="3">
        <f>obliczenia!AF107</f>
        <v>0</v>
      </c>
    </row>
    <row r="16" spans="2:32" ht="15" x14ac:dyDescent="0.25">
      <c r="B16" s="24" t="s">
        <v>12</v>
      </c>
      <c r="C16" s="23">
        <f>obliczenia!C108</f>
        <v>0</v>
      </c>
      <c r="D16" s="23">
        <f>obliczenia!D108</f>
        <v>0</v>
      </c>
      <c r="E16" s="23">
        <f>obliczenia!E108</f>
        <v>0</v>
      </c>
      <c r="F16" s="23">
        <f>obliczenia!F108</f>
        <v>0</v>
      </c>
      <c r="G16" s="23">
        <f>obliczenia!G108</f>
        <v>0</v>
      </c>
      <c r="H16" s="23">
        <f>obliczenia!H108</f>
        <v>0</v>
      </c>
      <c r="I16" s="23">
        <f>obliczenia!I108</f>
        <v>0</v>
      </c>
      <c r="J16" s="23">
        <f>obliczenia!J108</f>
        <v>0</v>
      </c>
      <c r="K16" s="23">
        <f>obliczenia!K108</f>
        <v>0</v>
      </c>
      <c r="L16" s="23">
        <f>obliczenia!L108</f>
        <v>0</v>
      </c>
      <c r="M16" s="23">
        <f>obliczenia!M108</f>
        <v>0</v>
      </c>
      <c r="N16" s="23">
        <f>obliczenia!N108</f>
        <v>0</v>
      </c>
      <c r="O16" s="23">
        <f>obliczenia!O108</f>
        <v>0</v>
      </c>
      <c r="P16" s="23">
        <f>obliczenia!P108</f>
        <v>0</v>
      </c>
      <c r="Q16" s="23">
        <f>obliczenia!Q108</f>
        <v>0</v>
      </c>
      <c r="R16" s="23">
        <f>obliczenia!R108</f>
        <v>0</v>
      </c>
      <c r="S16" s="23">
        <f>obliczenia!S108</f>
        <v>0</v>
      </c>
      <c r="T16" s="3">
        <f>obliczenia!T108</f>
        <v>0</v>
      </c>
      <c r="U16" s="3">
        <f>obliczenia!U108</f>
        <v>0</v>
      </c>
      <c r="V16" s="3">
        <f>obliczenia!V108</f>
        <v>0</v>
      </c>
      <c r="W16" s="3">
        <f>obliczenia!W108</f>
        <v>0</v>
      </c>
      <c r="X16" s="3">
        <f>obliczenia!X108</f>
        <v>0</v>
      </c>
      <c r="Y16" s="3">
        <f>obliczenia!Y108</f>
        <v>0</v>
      </c>
      <c r="Z16" s="3">
        <f>obliczenia!Z108</f>
        <v>0</v>
      </c>
      <c r="AA16" s="3">
        <f>obliczenia!AA108</f>
        <v>0</v>
      </c>
      <c r="AB16" s="3">
        <f>obliczenia!AB108</f>
        <v>0</v>
      </c>
      <c r="AC16" s="3">
        <f>obliczenia!AC108</f>
        <v>0</v>
      </c>
      <c r="AD16" s="3">
        <f>obliczenia!AD108</f>
        <v>0</v>
      </c>
      <c r="AE16" s="3">
        <f>obliczenia!AE108</f>
        <v>0</v>
      </c>
      <c r="AF16" s="3">
        <f>obliczenia!AF108</f>
        <v>0</v>
      </c>
    </row>
    <row r="17" spans="2:32" ht="15" x14ac:dyDescent="0.25">
      <c r="B17" s="24" t="s">
        <v>13</v>
      </c>
      <c r="C17" s="23">
        <f>obliczenia!C109</f>
        <v>0</v>
      </c>
      <c r="D17" s="23">
        <f>obliczenia!D109</f>
        <v>0</v>
      </c>
      <c r="E17" s="23">
        <f>obliczenia!E109</f>
        <v>0</v>
      </c>
      <c r="F17" s="23">
        <f>obliczenia!F109</f>
        <v>0</v>
      </c>
      <c r="G17" s="23">
        <f>obliczenia!G109</f>
        <v>0</v>
      </c>
      <c r="H17" s="23">
        <f>obliczenia!H109</f>
        <v>0</v>
      </c>
      <c r="I17" s="23">
        <f>obliczenia!I109</f>
        <v>0</v>
      </c>
      <c r="J17" s="23">
        <f>obliczenia!J109</f>
        <v>0</v>
      </c>
      <c r="K17" s="23">
        <f>obliczenia!K109</f>
        <v>0</v>
      </c>
      <c r="L17" s="23">
        <f>obliczenia!L109</f>
        <v>0</v>
      </c>
      <c r="M17" s="23">
        <f>obliczenia!M109</f>
        <v>0</v>
      </c>
      <c r="N17" s="23">
        <f>obliczenia!N109</f>
        <v>0</v>
      </c>
      <c r="O17" s="23">
        <f>obliczenia!O109</f>
        <v>0</v>
      </c>
      <c r="P17" s="23">
        <f>obliczenia!P109</f>
        <v>0</v>
      </c>
      <c r="Q17" s="23">
        <f>obliczenia!Q109</f>
        <v>0</v>
      </c>
      <c r="R17" s="23">
        <f>obliczenia!R109</f>
        <v>0</v>
      </c>
      <c r="S17" s="23">
        <f>obliczenia!S109</f>
        <v>0</v>
      </c>
      <c r="T17" s="3">
        <f>obliczenia!T109</f>
        <v>0</v>
      </c>
      <c r="U17" s="3">
        <f>obliczenia!U109</f>
        <v>0</v>
      </c>
      <c r="V17" s="3">
        <f>obliczenia!V109</f>
        <v>0</v>
      </c>
      <c r="W17" s="3">
        <f>obliczenia!W109</f>
        <v>0</v>
      </c>
      <c r="X17" s="3">
        <f>obliczenia!X109</f>
        <v>0</v>
      </c>
      <c r="Y17" s="3">
        <f>obliczenia!Y109</f>
        <v>0</v>
      </c>
      <c r="Z17" s="3">
        <f>obliczenia!Z109</f>
        <v>0</v>
      </c>
      <c r="AA17" s="3">
        <f>obliczenia!AA109</f>
        <v>0</v>
      </c>
      <c r="AB17" s="3">
        <f>obliczenia!AB109</f>
        <v>0</v>
      </c>
      <c r="AC17" s="3">
        <f>obliczenia!AC109</f>
        <v>0</v>
      </c>
      <c r="AD17" s="3">
        <f>obliczenia!AD109</f>
        <v>0</v>
      </c>
      <c r="AE17" s="3">
        <f>obliczenia!AE109</f>
        <v>0</v>
      </c>
      <c r="AF17" s="3">
        <f>obliczenia!AF109</f>
        <v>0</v>
      </c>
    </row>
    <row r="18" spans="2:32" ht="15" x14ac:dyDescent="0.25">
      <c r="B18" s="24" t="s">
        <v>14</v>
      </c>
      <c r="C18" s="23">
        <f>obliczenia!C110</f>
        <v>0</v>
      </c>
      <c r="D18" s="23">
        <f>obliczenia!D110</f>
        <v>0</v>
      </c>
      <c r="E18" s="23">
        <f>obliczenia!E110</f>
        <v>0</v>
      </c>
      <c r="F18" s="23">
        <f>obliczenia!F110</f>
        <v>0</v>
      </c>
      <c r="G18" s="23">
        <f>obliczenia!G110</f>
        <v>0</v>
      </c>
      <c r="H18" s="23">
        <f>obliczenia!H110</f>
        <v>0</v>
      </c>
      <c r="I18" s="23">
        <f>obliczenia!I110</f>
        <v>0</v>
      </c>
      <c r="J18" s="23">
        <f>obliczenia!J110</f>
        <v>0</v>
      </c>
      <c r="K18" s="23">
        <f>obliczenia!K110</f>
        <v>0</v>
      </c>
      <c r="L18" s="23">
        <f>obliczenia!L110</f>
        <v>0</v>
      </c>
      <c r="M18" s="23">
        <f>obliczenia!M110</f>
        <v>0</v>
      </c>
      <c r="N18" s="23">
        <f>obliczenia!N110</f>
        <v>0</v>
      </c>
      <c r="O18" s="23">
        <f>obliczenia!O110</f>
        <v>0</v>
      </c>
      <c r="P18" s="23">
        <f>obliczenia!P110</f>
        <v>0</v>
      </c>
      <c r="Q18" s="23">
        <f>obliczenia!Q110</f>
        <v>0</v>
      </c>
      <c r="R18" s="23">
        <f>obliczenia!R110</f>
        <v>0</v>
      </c>
      <c r="S18" s="23">
        <f>obliczenia!S110</f>
        <v>0</v>
      </c>
      <c r="T18" s="3">
        <f>obliczenia!T110</f>
        <v>0</v>
      </c>
      <c r="U18" s="3">
        <f>obliczenia!U110</f>
        <v>0</v>
      </c>
      <c r="V18" s="3">
        <f>obliczenia!V110</f>
        <v>0</v>
      </c>
      <c r="W18" s="3">
        <f>obliczenia!W110</f>
        <v>0</v>
      </c>
      <c r="X18" s="3">
        <f>obliczenia!X110</f>
        <v>0</v>
      </c>
      <c r="Y18" s="3">
        <f>obliczenia!Y110</f>
        <v>0</v>
      </c>
      <c r="Z18" s="3">
        <f>obliczenia!Z110</f>
        <v>0</v>
      </c>
      <c r="AA18" s="3">
        <f>obliczenia!AA110</f>
        <v>0</v>
      </c>
      <c r="AB18" s="3">
        <f>obliczenia!AB110</f>
        <v>0</v>
      </c>
      <c r="AC18" s="3">
        <f>obliczenia!AC110</f>
        <v>0</v>
      </c>
      <c r="AD18" s="3">
        <f>obliczenia!AD110</f>
        <v>0</v>
      </c>
      <c r="AE18" s="3">
        <f>obliczenia!AE110</f>
        <v>0</v>
      </c>
      <c r="AF18" s="3">
        <f>obliczenia!AF110</f>
        <v>0</v>
      </c>
    </row>
    <row r="19" spans="2:32" ht="15" x14ac:dyDescent="0.25">
      <c r="B19" s="24" t="s">
        <v>15</v>
      </c>
      <c r="C19" s="23">
        <f>obliczenia!C111</f>
        <v>0</v>
      </c>
      <c r="D19" s="23">
        <f>obliczenia!D111</f>
        <v>0</v>
      </c>
      <c r="E19" s="23">
        <f>obliczenia!E111</f>
        <v>0</v>
      </c>
      <c r="F19" s="23">
        <f>obliczenia!F111</f>
        <v>0</v>
      </c>
      <c r="G19" s="23">
        <f>obliczenia!G111</f>
        <v>0</v>
      </c>
      <c r="H19" s="23">
        <f>obliczenia!H111</f>
        <v>0</v>
      </c>
      <c r="I19" s="23">
        <f>obliczenia!I111</f>
        <v>0</v>
      </c>
      <c r="J19" s="23">
        <f>obliczenia!J111</f>
        <v>0</v>
      </c>
      <c r="K19" s="23">
        <f>obliczenia!K111</f>
        <v>0</v>
      </c>
      <c r="L19" s="23">
        <f>obliczenia!L111</f>
        <v>0</v>
      </c>
      <c r="M19" s="23">
        <f>obliczenia!M111</f>
        <v>0</v>
      </c>
      <c r="N19" s="23">
        <f>obliczenia!N111</f>
        <v>0</v>
      </c>
      <c r="O19" s="23">
        <f>obliczenia!O111</f>
        <v>0</v>
      </c>
      <c r="P19" s="23">
        <f>obliczenia!P111</f>
        <v>0</v>
      </c>
      <c r="Q19" s="23">
        <f>obliczenia!Q111</f>
        <v>0</v>
      </c>
      <c r="R19" s="23">
        <f>obliczenia!R111</f>
        <v>0</v>
      </c>
      <c r="S19" s="23">
        <f>obliczenia!S111</f>
        <v>0</v>
      </c>
      <c r="T19" s="3">
        <f>obliczenia!T111</f>
        <v>0</v>
      </c>
      <c r="U19" s="3">
        <f>obliczenia!U111</f>
        <v>0</v>
      </c>
      <c r="V19" s="3">
        <f>obliczenia!V111</f>
        <v>0</v>
      </c>
      <c r="W19" s="3">
        <f>obliczenia!W111</f>
        <v>0</v>
      </c>
      <c r="X19" s="3">
        <f>obliczenia!X111</f>
        <v>0</v>
      </c>
      <c r="Y19" s="3">
        <f>obliczenia!Y111</f>
        <v>0</v>
      </c>
      <c r="Z19" s="3">
        <f>obliczenia!Z111</f>
        <v>0</v>
      </c>
      <c r="AA19" s="3">
        <f>obliczenia!AA111</f>
        <v>0</v>
      </c>
      <c r="AB19" s="3">
        <f>obliczenia!AB111</f>
        <v>0</v>
      </c>
      <c r="AC19" s="3">
        <f>obliczenia!AC111</f>
        <v>0</v>
      </c>
      <c r="AD19" s="3">
        <f>obliczenia!AD111</f>
        <v>0</v>
      </c>
      <c r="AE19" s="3">
        <f>obliczenia!AE111</f>
        <v>0</v>
      </c>
      <c r="AF19" s="3">
        <f>obliczenia!AF111</f>
        <v>0</v>
      </c>
    </row>
    <row r="20" spans="2:32" ht="15" x14ac:dyDescent="0.25">
      <c r="B20" s="24" t="s">
        <v>16</v>
      </c>
      <c r="C20" s="23">
        <f>obliczenia!C112</f>
        <v>0</v>
      </c>
      <c r="D20" s="23">
        <f>obliczenia!D112</f>
        <v>0</v>
      </c>
      <c r="E20" s="23">
        <f>obliczenia!E112</f>
        <v>0</v>
      </c>
      <c r="F20" s="23">
        <f>obliczenia!F112</f>
        <v>0</v>
      </c>
      <c r="G20" s="23">
        <f>obliczenia!G112</f>
        <v>0</v>
      </c>
      <c r="H20" s="23">
        <f>obliczenia!H112</f>
        <v>0</v>
      </c>
      <c r="I20" s="23">
        <f>obliczenia!I112</f>
        <v>0</v>
      </c>
      <c r="J20" s="23">
        <f>obliczenia!J112</f>
        <v>0</v>
      </c>
      <c r="K20" s="23">
        <f>obliczenia!K112</f>
        <v>0</v>
      </c>
      <c r="L20" s="23">
        <f>obliczenia!L112</f>
        <v>0</v>
      </c>
      <c r="M20" s="23">
        <f>obliczenia!M112</f>
        <v>0</v>
      </c>
      <c r="N20" s="23">
        <f>obliczenia!N112</f>
        <v>0</v>
      </c>
      <c r="O20" s="23">
        <f>obliczenia!O112</f>
        <v>0</v>
      </c>
      <c r="P20" s="23">
        <f>obliczenia!P112</f>
        <v>0</v>
      </c>
      <c r="Q20" s="23">
        <f>obliczenia!Q112</f>
        <v>0</v>
      </c>
      <c r="R20" s="23">
        <f>obliczenia!R112</f>
        <v>0</v>
      </c>
      <c r="S20" s="23">
        <f>obliczenia!S112</f>
        <v>0</v>
      </c>
      <c r="T20" s="3">
        <f>obliczenia!T112</f>
        <v>0</v>
      </c>
      <c r="U20" s="3">
        <f>obliczenia!U112</f>
        <v>0</v>
      </c>
      <c r="V20" s="3">
        <f>obliczenia!V112</f>
        <v>0</v>
      </c>
      <c r="W20" s="3">
        <f>obliczenia!W112</f>
        <v>0</v>
      </c>
      <c r="X20" s="3">
        <f>obliczenia!X112</f>
        <v>0</v>
      </c>
      <c r="Y20" s="3">
        <f>obliczenia!Y112</f>
        <v>0</v>
      </c>
      <c r="Z20" s="3">
        <f>obliczenia!Z112</f>
        <v>0</v>
      </c>
      <c r="AA20" s="3">
        <f>obliczenia!AA112</f>
        <v>0</v>
      </c>
      <c r="AB20" s="3">
        <f>obliczenia!AB112</f>
        <v>0</v>
      </c>
      <c r="AC20" s="3">
        <f>obliczenia!AC112</f>
        <v>0</v>
      </c>
      <c r="AD20" s="3">
        <f>obliczenia!AD112</f>
        <v>0</v>
      </c>
      <c r="AE20" s="3">
        <f>obliczenia!AE112</f>
        <v>0</v>
      </c>
      <c r="AF20" s="3">
        <f>obliczenia!AF112</f>
        <v>0</v>
      </c>
    </row>
    <row r="21" spans="2:32" ht="15" x14ac:dyDescent="0.25">
      <c r="B21" s="25" t="s">
        <v>6</v>
      </c>
      <c r="C21" s="26">
        <f>obliczenia!C113</f>
        <v>0</v>
      </c>
      <c r="D21" s="26">
        <f>obliczenia!D113</f>
        <v>0</v>
      </c>
      <c r="E21" s="26">
        <f>obliczenia!E113</f>
        <v>0</v>
      </c>
      <c r="F21" s="26">
        <f>obliczenia!F113</f>
        <v>0</v>
      </c>
      <c r="G21" s="26">
        <f>obliczenia!G113</f>
        <v>0</v>
      </c>
      <c r="H21" s="26">
        <f>obliczenia!H113</f>
        <v>0</v>
      </c>
      <c r="I21" s="26">
        <f>obliczenia!I113</f>
        <v>0</v>
      </c>
      <c r="J21" s="26">
        <f>obliczenia!J113</f>
        <v>0</v>
      </c>
      <c r="K21" s="26">
        <f>obliczenia!K113</f>
        <v>0</v>
      </c>
      <c r="L21" s="26">
        <f>obliczenia!L113</f>
        <v>0</v>
      </c>
      <c r="M21" s="26">
        <f>obliczenia!M113</f>
        <v>0</v>
      </c>
      <c r="N21" s="26">
        <f>obliczenia!N113</f>
        <v>0</v>
      </c>
      <c r="O21" s="26">
        <f>obliczenia!O113</f>
        <v>0</v>
      </c>
      <c r="P21" s="26">
        <f>obliczenia!P113</f>
        <v>0</v>
      </c>
      <c r="Q21" s="26">
        <f>obliczenia!Q113</f>
        <v>0</v>
      </c>
      <c r="R21" s="26">
        <f>obliczenia!R113</f>
        <v>0</v>
      </c>
      <c r="S21" s="26">
        <f>obliczenia!S113</f>
        <v>0</v>
      </c>
      <c r="T21" s="4">
        <f>obliczenia!T113</f>
        <v>0</v>
      </c>
      <c r="U21" s="4">
        <f>obliczenia!U113</f>
        <v>0</v>
      </c>
      <c r="V21" s="4">
        <f>obliczenia!V113</f>
        <v>0</v>
      </c>
      <c r="W21" s="4">
        <f>obliczenia!W113</f>
        <v>0</v>
      </c>
      <c r="X21" s="4">
        <f>obliczenia!X113</f>
        <v>0</v>
      </c>
      <c r="Y21" s="4">
        <f>obliczenia!Y113</f>
        <v>0</v>
      </c>
      <c r="Z21" s="4">
        <f>obliczenia!Z113</f>
        <v>0</v>
      </c>
      <c r="AA21" s="4">
        <f>obliczenia!AA113</f>
        <v>0</v>
      </c>
      <c r="AB21" s="4">
        <f>obliczenia!AB113</f>
        <v>0</v>
      </c>
      <c r="AC21" s="4">
        <f>obliczenia!AC113</f>
        <v>0</v>
      </c>
      <c r="AD21" s="4">
        <f>obliczenia!AD113</f>
        <v>0</v>
      </c>
      <c r="AE21" s="4">
        <f>obliczenia!AE113</f>
        <v>0</v>
      </c>
      <c r="AF21" s="4">
        <f>obliczenia!AF113</f>
        <v>0</v>
      </c>
    </row>
    <row r="22" spans="2:32" ht="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32" ht="15" x14ac:dyDescent="0.25">
      <c r="B23" s="14" t="s">
        <v>181</v>
      </c>
      <c r="C23" s="13"/>
      <c r="D23" s="13"/>
      <c r="E23" s="50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32" ht="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32" ht="30" x14ac:dyDescent="0.2">
      <c r="B25" s="36" t="s">
        <v>121</v>
      </c>
      <c r="C25" s="16" t="str">
        <f>założenia!C5</f>
        <v>Rok n</v>
      </c>
      <c r="D25" s="16" t="str">
        <f>założenia!D5</f>
        <v>Rok n+1</v>
      </c>
      <c r="E25" s="16" t="str">
        <f>założenia!E5</f>
        <v>Rok n+2</v>
      </c>
      <c r="F25" s="16" t="str">
        <f>założenia!F5</f>
        <v>Rok n+3</v>
      </c>
      <c r="G25" s="16" t="str">
        <f>założenia!G5</f>
        <v>Rok n+4</v>
      </c>
      <c r="H25" s="16" t="str">
        <f>założenia!H5</f>
        <v>Rok n+5</v>
      </c>
      <c r="I25" s="16" t="str">
        <f>założenia!I5</f>
        <v>Rok n+6</v>
      </c>
      <c r="J25" s="16" t="str">
        <f>założenia!J5</f>
        <v>Rok n+7</v>
      </c>
      <c r="K25" s="16" t="str">
        <f>założenia!K5</f>
        <v>Rok n+8</v>
      </c>
      <c r="L25" s="16" t="str">
        <f>założenia!L5</f>
        <v>Rok n+9</v>
      </c>
      <c r="M25" s="36" t="str">
        <f>założenia!M5</f>
        <v>Rok n+10</v>
      </c>
      <c r="N25" s="16" t="str">
        <f>założenia!N5</f>
        <v>Rok n+11</v>
      </c>
      <c r="O25" s="16" t="str">
        <f>założenia!O5</f>
        <v>Rok n+12</v>
      </c>
      <c r="P25" s="16" t="str">
        <f>założenia!P5</f>
        <v>Rok n+13</v>
      </c>
      <c r="Q25" s="16" t="str">
        <f>założenia!Q5</f>
        <v>Rok n+14</v>
      </c>
      <c r="R25" s="16" t="str">
        <f>założenia!R5</f>
        <v>Rok n+15</v>
      </c>
      <c r="S25" s="16" t="str">
        <f>założenia!S5</f>
        <v>Rok n+16</v>
      </c>
      <c r="T25" s="16" t="str">
        <f>założenia!T5</f>
        <v>Rok n+17</v>
      </c>
      <c r="U25" s="16" t="str">
        <f>założenia!U5</f>
        <v>Rok n+18</v>
      </c>
      <c r="V25" s="16" t="str">
        <f>założenia!V5</f>
        <v>Rok n+19</v>
      </c>
      <c r="W25" s="16" t="str">
        <f>założenia!W5</f>
        <v>Rok n+20</v>
      </c>
      <c r="X25" s="36" t="str">
        <f>założenia!X5</f>
        <v>Rok n+21</v>
      </c>
      <c r="Y25" s="16" t="str">
        <f>założenia!Y5</f>
        <v>Rok n+22</v>
      </c>
      <c r="Z25" s="16" t="str">
        <f>założenia!Z5</f>
        <v>Rok n+23</v>
      </c>
      <c r="AA25" s="16" t="str">
        <f>założenia!AA5</f>
        <v>Rok n+24</v>
      </c>
      <c r="AB25" s="16" t="str">
        <f>założenia!AB5</f>
        <v>Rok n+25</v>
      </c>
      <c r="AC25" s="16" t="str">
        <f>założenia!AC5</f>
        <v>Rok n+26</v>
      </c>
      <c r="AD25" s="16" t="str">
        <f>założenia!AD5</f>
        <v>Rok n+27</v>
      </c>
      <c r="AE25" s="16" t="str">
        <f>założenia!AE5</f>
        <v>Rok n+28</v>
      </c>
      <c r="AF25" s="16" t="str">
        <f>założenia!AF5</f>
        <v>Rok n+29</v>
      </c>
    </row>
    <row r="26" spans="2:32" ht="15" x14ac:dyDescent="0.25">
      <c r="B26" s="24" t="s">
        <v>11</v>
      </c>
      <c r="C26" s="23">
        <f>obliczenia!C134</f>
        <v>0</v>
      </c>
      <c r="D26" s="23">
        <f>obliczenia!D134</f>
        <v>0</v>
      </c>
      <c r="E26" s="23">
        <f>obliczenia!E134</f>
        <v>0</v>
      </c>
      <c r="F26" s="23">
        <f>obliczenia!F134</f>
        <v>0</v>
      </c>
      <c r="G26" s="23">
        <f>obliczenia!G134</f>
        <v>0</v>
      </c>
      <c r="H26" s="23">
        <f>obliczenia!H134</f>
        <v>0</v>
      </c>
      <c r="I26" s="23">
        <f>obliczenia!I134</f>
        <v>0</v>
      </c>
      <c r="J26" s="23">
        <f>obliczenia!J134</f>
        <v>0</v>
      </c>
      <c r="K26" s="23">
        <f>obliczenia!K134</f>
        <v>0</v>
      </c>
      <c r="L26" s="23">
        <f>obliczenia!L134</f>
        <v>0</v>
      </c>
      <c r="M26" s="23">
        <f>obliczenia!M134</f>
        <v>0</v>
      </c>
      <c r="N26" s="23">
        <f>obliczenia!N134</f>
        <v>0</v>
      </c>
      <c r="O26" s="23">
        <f>obliczenia!O134</f>
        <v>0</v>
      </c>
      <c r="P26" s="23">
        <f>obliczenia!P134</f>
        <v>0</v>
      </c>
      <c r="Q26" s="23">
        <f>obliczenia!Q134</f>
        <v>0</v>
      </c>
      <c r="R26" s="23">
        <f>obliczenia!R134</f>
        <v>0</v>
      </c>
      <c r="S26" s="23">
        <f>obliczenia!S134</f>
        <v>0</v>
      </c>
      <c r="T26" s="3">
        <f>obliczenia!T134</f>
        <v>0</v>
      </c>
      <c r="U26" s="3">
        <f>obliczenia!U134</f>
        <v>0</v>
      </c>
      <c r="V26" s="3">
        <f>obliczenia!V134</f>
        <v>0</v>
      </c>
      <c r="W26" s="3">
        <f>obliczenia!W134</f>
        <v>0</v>
      </c>
      <c r="X26" s="3">
        <f>obliczenia!X134</f>
        <v>0</v>
      </c>
      <c r="Y26" s="3">
        <f>obliczenia!Y134</f>
        <v>0</v>
      </c>
      <c r="Z26" s="3">
        <f>obliczenia!Z134</f>
        <v>0</v>
      </c>
      <c r="AA26" s="3">
        <f>obliczenia!AA134</f>
        <v>0</v>
      </c>
      <c r="AB26" s="3">
        <f>obliczenia!AB134</f>
        <v>0</v>
      </c>
      <c r="AC26" s="3">
        <f>obliczenia!AC134</f>
        <v>0</v>
      </c>
      <c r="AD26" s="3">
        <f>obliczenia!AD134</f>
        <v>0</v>
      </c>
      <c r="AE26" s="3">
        <f>obliczenia!AE134</f>
        <v>0</v>
      </c>
      <c r="AF26" s="3">
        <f>obliczenia!AF134</f>
        <v>0</v>
      </c>
    </row>
    <row r="27" spans="2:32" ht="15" x14ac:dyDescent="0.25">
      <c r="B27" s="24" t="s">
        <v>12</v>
      </c>
      <c r="C27" s="23">
        <f>obliczenia!C135</f>
        <v>0</v>
      </c>
      <c r="D27" s="23">
        <f>obliczenia!D135</f>
        <v>0</v>
      </c>
      <c r="E27" s="23">
        <f>obliczenia!E135</f>
        <v>0</v>
      </c>
      <c r="F27" s="23">
        <f>obliczenia!F135</f>
        <v>0</v>
      </c>
      <c r="G27" s="23">
        <f>obliczenia!G135</f>
        <v>0</v>
      </c>
      <c r="H27" s="23">
        <f>obliczenia!H135</f>
        <v>0</v>
      </c>
      <c r="I27" s="23">
        <f>obliczenia!I135</f>
        <v>0</v>
      </c>
      <c r="J27" s="23">
        <f>obliczenia!J135</f>
        <v>0</v>
      </c>
      <c r="K27" s="23">
        <f>obliczenia!K135</f>
        <v>0</v>
      </c>
      <c r="L27" s="23">
        <f>obliczenia!L135</f>
        <v>0</v>
      </c>
      <c r="M27" s="23">
        <f>obliczenia!M135</f>
        <v>0</v>
      </c>
      <c r="N27" s="23">
        <f>obliczenia!N135</f>
        <v>0</v>
      </c>
      <c r="O27" s="23">
        <f>obliczenia!O135</f>
        <v>0</v>
      </c>
      <c r="P27" s="23">
        <f>obliczenia!P135</f>
        <v>0</v>
      </c>
      <c r="Q27" s="23">
        <f>obliczenia!Q135</f>
        <v>0</v>
      </c>
      <c r="R27" s="23">
        <f>obliczenia!R135</f>
        <v>0</v>
      </c>
      <c r="S27" s="23">
        <f>obliczenia!S135</f>
        <v>0</v>
      </c>
      <c r="T27" s="3">
        <f>obliczenia!T135</f>
        <v>0</v>
      </c>
      <c r="U27" s="3">
        <f>obliczenia!U135</f>
        <v>0</v>
      </c>
      <c r="V27" s="3">
        <f>obliczenia!V135</f>
        <v>0</v>
      </c>
      <c r="W27" s="3">
        <f>obliczenia!W135</f>
        <v>0</v>
      </c>
      <c r="X27" s="3">
        <f>obliczenia!X135</f>
        <v>0</v>
      </c>
      <c r="Y27" s="3">
        <f>obliczenia!Y135</f>
        <v>0</v>
      </c>
      <c r="Z27" s="3">
        <f>obliczenia!Z135</f>
        <v>0</v>
      </c>
      <c r="AA27" s="3">
        <f>obliczenia!AA135</f>
        <v>0</v>
      </c>
      <c r="AB27" s="3">
        <f>obliczenia!AB135</f>
        <v>0</v>
      </c>
      <c r="AC27" s="3">
        <f>obliczenia!AC135</f>
        <v>0</v>
      </c>
      <c r="AD27" s="3">
        <f>obliczenia!AD135</f>
        <v>0</v>
      </c>
      <c r="AE27" s="3">
        <f>obliczenia!AE135</f>
        <v>0</v>
      </c>
      <c r="AF27" s="3">
        <f>obliczenia!AF135</f>
        <v>0</v>
      </c>
    </row>
    <row r="28" spans="2:32" ht="15" x14ac:dyDescent="0.25">
      <c r="B28" s="24" t="s">
        <v>13</v>
      </c>
      <c r="C28" s="23">
        <f>obliczenia!C136</f>
        <v>0</v>
      </c>
      <c r="D28" s="23">
        <f>obliczenia!D136</f>
        <v>0</v>
      </c>
      <c r="E28" s="23">
        <f>obliczenia!E136</f>
        <v>0</v>
      </c>
      <c r="F28" s="23">
        <f>obliczenia!F136</f>
        <v>0</v>
      </c>
      <c r="G28" s="23">
        <f>obliczenia!G136</f>
        <v>0</v>
      </c>
      <c r="H28" s="23">
        <f>obliczenia!H136</f>
        <v>0</v>
      </c>
      <c r="I28" s="23">
        <f>obliczenia!I136</f>
        <v>0</v>
      </c>
      <c r="J28" s="23">
        <f>obliczenia!J136</f>
        <v>0</v>
      </c>
      <c r="K28" s="23">
        <f>obliczenia!K136</f>
        <v>0</v>
      </c>
      <c r="L28" s="23">
        <f>obliczenia!L136</f>
        <v>0</v>
      </c>
      <c r="M28" s="23">
        <f>obliczenia!M136</f>
        <v>0</v>
      </c>
      <c r="N28" s="23">
        <f>obliczenia!N136</f>
        <v>0</v>
      </c>
      <c r="O28" s="23">
        <f>obliczenia!O136</f>
        <v>0</v>
      </c>
      <c r="P28" s="23">
        <f>obliczenia!P136</f>
        <v>0</v>
      </c>
      <c r="Q28" s="23">
        <f>obliczenia!Q136</f>
        <v>0</v>
      </c>
      <c r="R28" s="23">
        <f>obliczenia!R136</f>
        <v>0</v>
      </c>
      <c r="S28" s="23">
        <f>obliczenia!S136</f>
        <v>0</v>
      </c>
      <c r="T28" s="3">
        <f>obliczenia!T136</f>
        <v>0</v>
      </c>
      <c r="U28" s="3">
        <f>obliczenia!U136</f>
        <v>0</v>
      </c>
      <c r="V28" s="3">
        <f>obliczenia!V136</f>
        <v>0</v>
      </c>
      <c r="W28" s="3">
        <f>obliczenia!W136</f>
        <v>0</v>
      </c>
      <c r="X28" s="3">
        <f>obliczenia!X136</f>
        <v>0</v>
      </c>
      <c r="Y28" s="3">
        <f>obliczenia!Y136</f>
        <v>0</v>
      </c>
      <c r="Z28" s="3">
        <f>obliczenia!Z136</f>
        <v>0</v>
      </c>
      <c r="AA28" s="3">
        <f>obliczenia!AA136</f>
        <v>0</v>
      </c>
      <c r="AB28" s="3">
        <f>obliczenia!AB136</f>
        <v>0</v>
      </c>
      <c r="AC28" s="3">
        <f>obliczenia!AC136</f>
        <v>0</v>
      </c>
      <c r="AD28" s="3">
        <f>obliczenia!AD136</f>
        <v>0</v>
      </c>
      <c r="AE28" s="3">
        <f>obliczenia!AE136</f>
        <v>0</v>
      </c>
      <c r="AF28" s="3">
        <f>obliczenia!AF136</f>
        <v>0</v>
      </c>
    </row>
    <row r="29" spans="2:32" ht="15" x14ac:dyDescent="0.25">
      <c r="B29" s="24" t="s">
        <v>14</v>
      </c>
      <c r="C29" s="23">
        <f>obliczenia!C137</f>
        <v>0</v>
      </c>
      <c r="D29" s="23">
        <f>obliczenia!D137</f>
        <v>0</v>
      </c>
      <c r="E29" s="23">
        <f>obliczenia!E137</f>
        <v>0</v>
      </c>
      <c r="F29" s="23">
        <f>obliczenia!F137</f>
        <v>0</v>
      </c>
      <c r="G29" s="23">
        <f>obliczenia!G137</f>
        <v>0</v>
      </c>
      <c r="H29" s="23">
        <f>obliczenia!H137</f>
        <v>0</v>
      </c>
      <c r="I29" s="23">
        <f>obliczenia!I137</f>
        <v>0</v>
      </c>
      <c r="J29" s="23">
        <f>obliczenia!J137</f>
        <v>0</v>
      </c>
      <c r="K29" s="23">
        <f>obliczenia!K137</f>
        <v>0</v>
      </c>
      <c r="L29" s="23">
        <f>obliczenia!L137</f>
        <v>0</v>
      </c>
      <c r="M29" s="23">
        <f>obliczenia!M137</f>
        <v>0</v>
      </c>
      <c r="N29" s="23">
        <f>obliczenia!N137</f>
        <v>0</v>
      </c>
      <c r="O29" s="23">
        <f>obliczenia!O137</f>
        <v>0</v>
      </c>
      <c r="P29" s="23">
        <f>obliczenia!P137</f>
        <v>0</v>
      </c>
      <c r="Q29" s="23">
        <f>obliczenia!Q137</f>
        <v>0</v>
      </c>
      <c r="R29" s="23">
        <f>obliczenia!R137</f>
        <v>0</v>
      </c>
      <c r="S29" s="23">
        <f>obliczenia!S137</f>
        <v>0</v>
      </c>
      <c r="T29" s="3">
        <f>obliczenia!T137</f>
        <v>0</v>
      </c>
      <c r="U29" s="3">
        <f>obliczenia!U137</f>
        <v>0</v>
      </c>
      <c r="V29" s="3">
        <f>obliczenia!V137</f>
        <v>0</v>
      </c>
      <c r="W29" s="3">
        <f>obliczenia!W137</f>
        <v>0</v>
      </c>
      <c r="X29" s="3">
        <f>obliczenia!X137</f>
        <v>0</v>
      </c>
      <c r="Y29" s="3">
        <f>obliczenia!Y137</f>
        <v>0</v>
      </c>
      <c r="Z29" s="3">
        <f>obliczenia!Z137</f>
        <v>0</v>
      </c>
      <c r="AA29" s="3">
        <f>obliczenia!AA137</f>
        <v>0</v>
      </c>
      <c r="AB29" s="3">
        <f>obliczenia!AB137</f>
        <v>0</v>
      </c>
      <c r="AC29" s="3">
        <f>obliczenia!AC137</f>
        <v>0</v>
      </c>
      <c r="AD29" s="3">
        <f>obliczenia!AD137</f>
        <v>0</v>
      </c>
      <c r="AE29" s="3">
        <f>obliczenia!AE137</f>
        <v>0</v>
      </c>
      <c r="AF29" s="3">
        <f>obliczenia!AF137</f>
        <v>0</v>
      </c>
    </row>
    <row r="30" spans="2:32" ht="15" x14ac:dyDescent="0.25">
      <c r="B30" s="24" t="s">
        <v>15</v>
      </c>
      <c r="C30" s="23">
        <f>obliczenia!C138</f>
        <v>0</v>
      </c>
      <c r="D30" s="23">
        <f>obliczenia!D138</f>
        <v>0</v>
      </c>
      <c r="E30" s="23">
        <f>obliczenia!E138</f>
        <v>0</v>
      </c>
      <c r="F30" s="23">
        <f>obliczenia!F138</f>
        <v>0</v>
      </c>
      <c r="G30" s="23">
        <f>obliczenia!G138</f>
        <v>0</v>
      </c>
      <c r="H30" s="23">
        <f>obliczenia!H138</f>
        <v>0</v>
      </c>
      <c r="I30" s="23">
        <f>obliczenia!I138</f>
        <v>0</v>
      </c>
      <c r="J30" s="23">
        <f>obliczenia!J138</f>
        <v>0</v>
      </c>
      <c r="K30" s="23">
        <f>obliczenia!K138</f>
        <v>0</v>
      </c>
      <c r="L30" s="23">
        <f>obliczenia!L138</f>
        <v>0</v>
      </c>
      <c r="M30" s="23">
        <f>obliczenia!M138</f>
        <v>0</v>
      </c>
      <c r="N30" s="23">
        <f>obliczenia!N138</f>
        <v>0</v>
      </c>
      <c r="O30" s="23">
        <f>obliczenia!O138</f>
        <v>0</v>
      </c>
      <c r="P30" s="23">
        <f>obliczenia!P138</f>
        <v>0</v>
      </c>
      <c r="Q30" s="23">
        <f>obliczenia!Q138</f>
        <v>0</v>
      </c>
      <c r="R30" s="23">
        <f>obliczenia!R138</f>
        <v>0</v>
      </c>
      <c r="S30" s="23">
        <f>obliczenia!S138</f>
        <v>0</v>
      </c>
      <c r="T30" s="3">
        <f>obliczenia!T138</f>
        <v>0</v>
      </c>
      <c r="U30" s="3">
        <f>obliczenia!U138</f>
        <v>0</v>
      </c>
      <c r="V30" s="3">
        <f>obliczenia!V138</f>
        <v>0</v>
      </c>
      <c r="W30" s="3">
        <f>obliczenia!W138</f>
        <v>0</v>
      </c>
      <c r="X30" s="3">
        <f>obliczenia!X138</f>
        <v>0</v>
      </c>
      <c r="Y30" s="3">
        <f>obliczenia!Y138</f>
        <v>0</v>
      </c>
      <c r="Z30" s="3">
        <f>obliczenia!Z138</f>
        <v>0</v>
      </c>
      <c r="AA30" s="3">
        <f>obliczenia!AA138</f>
        <v>0</v>
      </c>
      <c r="AB30" s="3">
        <f>obliczenia!AB138</f>
        <v>0</v>
      </c>
      <c r="AC30" s="3">
        <f>obliczenia!AC138</f>
        <v>0</v>
      </c>
      <c r="AD30" s="3">
        <f>obliczenia!AD138</f>
        <v>0</v>
      </c>
      <c r="AE30" s="3">
        <f>obliczenia!AE138</f>
        <v>0</v>
      </c>
      <c r="AF30" s="3">
        <f>obliczenia!AF138</f>
        <v>0</v>
      </c>
    </row>
    <row r="31" spans="2:32" ht="15" x14ac:dyDescent="0.25">
      <c r="B31" s="24" t="s">
        <v>16</v>
      </c>
      <c r="C31" s="23">
        <f>obliczenia!C139</f>
        <v>0</v>
      </c>
      <c r="D31" s="23">
        <f>obliczenia!D139</f>
        <v>0</v>
      </c>
      <c r="E31" s="23">
        <f>obliczenia!E139</f>
        <v>0</v>
      </c>
      <c r="F31" s="23">
        <f>obliczenia!F139</f>
        <v>0</v>
      </c>
      <c r="G31" s="23">
        <f>obliczenia!G139</f>
        <v>0</v>
      </c>
      <c r="H31" s="23">
        <f>obliczenia!H139</f>
        <v>0</v>
      </c>
      <c r="I31" s="23">
        <f>obliczenia!I139</f>
        <v>0</v>
      </c>
      <c r="J31" s="23">
        <f>obliczenia!J139</f>
        <v>0</v>
      </c>
      <c r="K31" s="23">
        <f>obliczenia!K139</f>
        <v>0</v>
      </c>
      <c r="L31" s="23">
        <f>obliczenia!L139</f>
        <v>0</v>
      </c>
      <c r="M31" s="23">
        <f>obliczenia!M139</f>
        <v>0</v>
      </c>
      <c r="N31" s="23">
        <f>obliczenia!N139</f>
        <v>0</v>
      </c>
      <c r="O31" s="23">
        <f>obliczenia!O139</f>
        <v>0</v>
      </c>
      <c r="P31" s="23">
        <f>obliczenia!P139</f>
        <v>0</v>
      </c>
      <c r="Q31" s="23">
        <f>obliczenia!Q139</f>
        <v>0</v>
      </c>
      <c r="R31" s="23">
        <f>obliczenia!R139</f>
        <v>0</v>
      </c>
      <c r="S31" s="23">
        <f>obliczenia!S139</f>
        <v>0</v>
      </c>
      <c r="T31" s="3">
        <f>obliczenia!T139</f>
        <v>0</v>
      </c>
      <c r="U31" s="3">
        <f>obliczenia!U139</f>
        <v>0</v>
      </c>
      <c r="V31" s="3">
        <f>obliczenia!V139</f>
        <v>0</v>
      </c>
      <c r="W31" s="3">
        <f>obliczenia!W139</f>
        <v>0</v>
      </c>
      <c r="X31" s="3">
        <f>obliczenia!X139</f>
        <v>0</v>
      </c>
      <c r="Y31" s="3">
        <f>obliczenia!Y139</f>
        <v>0</v>
      </c>
      <c r="Z31" s="3">
        <f>obliczenia!Z139</f>
        <v>0</v>
      </c>
      <c r="AA31" s="3">
        <f>obliczenia!AA139</f>
        <v>0</v>
      </c>
      <c r="AB31" s="3">
        <f>obliczenia!AB139</f>
        <v>0</v>
      </c>
      <c r="AC31" s="3">
        <f>obliczenia!AC139</f>
        <v>0</v>
      </c>
      <c r="AD31" s="3">
        <f>obliczenia!AD139</f>
        <v>0</v>
      </c>
      <c r="AE31" s="3">
        <f>obliczenia!AE139</f>
        <v>0</v>
      </c>
      <c r="AF31" s="3">
        <f>obliczenia!AF139</f>
        <v>0</v>
      </c>
    </row>
    <row r="32" spans="2:32" ht="15" x14ac:dyDescent="0.25">
      <c r="B32" s="25" t="s">
        <v>6</v>
      </c>
      <c r="C32" s="26">
        <f>obliczenia!C140</f>
        <v>0</v>
      </c>
      <c r="D32" s="26">
        <f>obliczenia!D140</f>
        <v>0</v>
      </c>
      <c r="E32" s="26">
        <f>obliczenia!E140</f>
        <v>0</v>
      </c>
      <c r="F32" s="26">
        <f>obliczenia!F140</f>
        <v>0</v>
      </c>
      <c r="G32" s="26">
        <f>obliczenia!G140</f>
        <v>0</v>
      </c>
      <c r="H32" s="26">
        <f>obliczenia!H140</f>
        <v>0</v>
      </c>
      <c r="I32" s="26">
        <f>obliczenia!I140</f>
        <v>0</v>
      </c>
      <c r="J32" s="26">
        <f>obliczenia!J140</f>
        <v>0</v>
      </c>
      <c r="K32" s="26">
        <f>obliczenia!K140</f>
        <v>0</v>
      </c>
      <c r="L32" s="26">
        <f>obliczenia!L140</f>
        <v>0</v>
      </c>
      <c r="M32" s="26">
        <f>obliczenia!M140</f>
        <v>0</v>
      </c>
      <c r="N32" s="26">
        <f>obliczenia!N140</f>
        <v>0</v>
      </c>
      <c r="O32" s="26">
        <f>obliczenia!O140</f>
        <v>0</v>
      </c>
      <c r="P32" s="26">
        <f>obliczenia!P140</f>
        <v>0</v>
      </c>
      <c r="Q32" s="26">
        <f>obliczenia!Q140</f>
        <v>0</v>
      </c>
      <c r="R32" s="26">
        <f>obliczenia!R140</f>
        <v>0</v>
      </c>
      <c r="S32" s="26">
        <f>obliczenia!S140</f>
        <v>0</v>
      </c>
      <c r="T32" s="4">
        <f>obliczenia!T140</f>
        <v>0</v>
      </c>
      <c r="U32" s="4">
        <f>obliczenia!U140</f>
        <v>0</v>
      </c>
      <c r="V32" s="4">
        <f>obliczenia!V140</f>
        <v>0</v>
      </c>
      <c r="W32" s="4">
        <f>obliczenia!W140</f>
        <v>0</v>
      </c>
      <c r="X32" s="4">
        <f>obliczenia!X140</f>
        <v>0</v>
      </c>
      <c r="Y32" s="4">
        <f>obliczenia!Y140</f>
        <v>0</v>
      </c>
      <c r="Z32" s="4">
        <f>obliczenia!Z140</f>
        <v>0</v>
      </c>
      <c r="AA32" s="4">
        <f>obliczenia!AA140</f>
        <v>0</v>
      </c>
      <c r="AB32" s="4">
        <f>obliczenia!AB140</f>
        <v>0</v>
      </c>
      <c r="AC32" s="4">
        <f>obliczenia!AC140</f>
        <v>0</v>
      </c>
      <c r="AD32" s="4">
        <f>obliczenia!AD140</f>
        <v>0</v>
      </c>
      <c r="AE32" s="4">
        <f>obliczenia!AE140</f>
        <v>0</v>
      </c>
      <c r="AF32" s="4">
        <f>obliczenia!AF140</f>
        <v>0</v>
      </c>
    </row>
    <row r="33" spans="2:32" ht="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2:32" ht="15" x14ac:dyDescent="0.25">
      <c r="B34" s="14" t="s">
        <v>182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2:32" ht="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2:32" ht="30" x14ac:dyDescent="0.2">
      <c r="B36" s="36" t="s">
        <v>121</v>
      </c>
      <c r="C36" s="16" t="str">
        <f>założenia!C5</f>
        <v>Rok n</v>
      </c>
      <c r="D36" s="16" t="str">
        <f>założenia!D5</f>
        <v>Rok n+1</v>
      </c>
      <c r="E36" s="16" t="str">
        <f>założenia!E5</f>
        <v>Rok n+2</v>
      </c>
      <c r="F36" s="16" t="str">
        <f>założenia!F5</f>
        <v>Rok n+3</v>
      </c>
      <c r="G36" s="16" t="str">
        <f>założenia!G5</f>
        <v>Rok n+4</v>
      </c>
      <c r="H36" s="16" t="str">
        <f>założenia!H5</f>
        <v>Rok n+5</v>
      </c>
      <c r="I36" s="16" t="str">
        <f>założenia!I5</f>
        <v>Rok n+6</v>
      </c>
      <c r="J36" s="16" t="str">
        <f>założenia!J5</f>
        <v>Rok n+7</v>
      </c>
      <c r="K36" s="16" t="str">
        <f>założenia!K5</f>
        <v>Rok n+8</v>
      </c>
      <c r="L36" s="16" t="str">
        <f>założenia!L5</f>
        <v>Rok n+9</v>
      </c>
      <c r="M36" s="36" t="str">
        <f>założenia!M5</f>
        <v>Rok n+10</v>
      </c>
      <c r="N36" s="16" t="str">
        <f>założenia!N5</f>
        <v>Rok n+11</v>
      </c>
      <c r="O36" s="16" t="str">
        <f>założenia!O5</f>
        <v>Rok n+12</v>
      </c>
      <c r="P36" s="16" t="str">
        <f>założenia!P5</f>
        <v>Rok n+13</v>
      </c>
      <c r="Q36" s="16" t="str">
        <f>założenia!Q5</f>
        <v>Rok n+14</v>
      </c>
      <c r="R36" s="16" t="str">
        <f>założenia!R5</f>
        <v>Rok n+15</v>
      </c>
      <c r="S36" s="16" t="str">
        <f>założenia!S5</f>
        <v>Rok n+16</v>
      </c>
      <c r="T36" s="16" t="str">
        <f>założenia!T5</f>
        <v>Rok n+17</v>
      </c>
      <c r="U36" s="16" t="str">
        <f>założenia!U5</f>
        <v>Rok n+18</v>
      </c>
      <c r="V36" s="16" t="str">
        <f>założenia!V5</f>
        <v>Rok n+19</v>
      </c>
      <c r="W36" s="16" t="str">
        <f>założenia!W5</f>
        <v>Rok n+20</v>
      </c>
      <c r="X36" s="36" t="str">
        <f>założenia!X5</f>
        <v>Rok n+21</v>
      </c>
      <c r="Y36" s="16" t="str">
        <f>założenia!Y5</f>
        <v>Rok n+22</v>
      </c>
      <c r="Z36" s="16" t="str">
        <f>założenia!Z5</f>
        <v>Rok n+23</v>
      </c>
      <c r="AA36" s="16" t="str">
        <f>założenia!AA5</f>
        <v>Rok n+24</v>
      </c>
      <c r="AB36" s="16" t="str">
        <f>założenia!AB5</f>
        <v>Rok n+25</v>
      </c>
      <c r="AC36" s="16" t="str">
        <f>założenia!AC5</f>
        <v>Rok n+26</v>
      </c>
      <c r="AD36" s="16" t="str">
        <f>założenia!AD5</f>
        <v>Rok n+27</v>
      </c>
      <c r="AE36" s="16" t="str">
        <f>założenia!AE5</f>
        <v>Rok n+28</v>
      </c>
      <c r="AF36" s="16" t="str">
        <f>założenia!AF5</f>
        <v>Rok n+29</v>
      </c>
    </row>
    <row r="37" spans="2:32" ht="30" x14ac:dyDescent="0.25">
      <c r="B37" s="17" t="s">
        <v>17</v>
      </c>
      <c r="C37" s="23">
        <f>obliczenia!C279</f>
        <v>0</v>
      </c>
      <c r="D37" s="23">
        <f>obliczenia!D279</f>
        <v>0</v>
      </c>
      <c r="E37" s="23">
        <f>obliczenia!E279</f>
        <v>0</v>
      </c>
      <c r="F37" s="23">
        <f>obliczenia!F279</f>
        <v>0</v>
      </c>
      <c r="G37" s="23">
        <f>obliczenia!G279</f>
        <v>0</v>
      </c>
      <c r="H37" s="23">
        <f>obliczenia!H279</f>
        <v>0</v>
      </c>
      <c r="I37" s="23">
        <f>obliczenia!I279</f>
        <v>0</v>
      </c>
      <c r="J37" s="23">
        <f>obliczenia!J279</f>
        <v>0</v>
      </c>
      <c r="K37" s="23">
        <f>obliczenia!K279</f>
        <v>0</v>
      </c>
      <c r="L37" s="23">
        <f>obliczenia!L279</f>
        <v>0</v>
      </c>
      <c r="M37" s="23">
        <f>obliczenia!M279</f>
        <v>0</v>
      </c>
      <c r="N37" s="23">
        <f>obliczenia!N279</f>
        <v>0</v>
      </c>
      <c r="O37" s="23">
        <f>obliczenia!O279</f>
        <v>0</v>
      </c>
      <c r="P37" s="23">
        <f>obliczenia!P279</f>
        <v>0</v>
      </c>
      <c r="Q37" s="23">
        <f>obliczenia!Q279</f>
        <v>0</v>
      </c>
      <c r="R37" s="23">
        <f>obliczenia!R279</f>
        <v>0</v>
      </c>
      <c r="S37" s="23">
        <f>obliczenia!S279</f>
        <v>0</v>
      </c>
      <c r="T37" s="3">
        <f>obliczenia!T279</f>
        <v>0</v>
      </c>
      <c r="U37" s="3">
        <f>obliczenia!U279</f>
        <v>0</v>
      </c>
      <c r="V37" s="3">
        <f>obliczenia!V279</f>
        <v>0</v>
      </c>
      <c r="W37" s="3">
        <f>obliczenia!W279</f>
        <v>0</v>
      </c>
      <c r="X37" s="3">
        <f>obliczenia!X279</f>
        <v>0</v>
      </c>
      <c r="Y37" s="3">
        <f>obliczenia!Y279</f>
        <v>0</v>
      </c>
      <c r="Z37" s="3">
        <f>obliczenia!Z279</f>
        <v>0</v>
      </c>
      <c r="AA37" s="3">
        <f>obliczenia!AA279</f>
        <v>0</v>
      </c>
      <c r="AB37" s="3">
        <f>obliczenia!AB279</f>
        <v>0</v>
      </c>
      <c r="AC37" s="3">
        <f>obliczenia!AC279</f>
        <v>0</v>
      </c>
      <c r="AD37" s="3">
        <f>obliczenia!AD279</f>
        <v>0</v>
      </c>
      <c r="AE37" s="3">
        <f>obliczenia!AE279</f>
        <v>0</v>
      </c>
      <c r="AF37" s="3">
        <f>obliczenia!AF279</f>
        <v>0</v>
      </c>
    </row>
    <row r="38" spans="2:32" ht="15" x14ac:dyDescent="0.25">
      <c r="B38" s="17" t="s">
        <v>20</v>
      </c>
      <c r="C38" s="23">
        <f>obliczenia!C280</f>
        <v>0</v>
      </c>
      <c r="D38" s="23">
        <f>obliczenia!D280</f>
        <v>0</v>
      </c>
      <c r="E38" s="23">
        <f>obliczenia!E280</f>
        <v>0</v>
      </c>
      <c r="F38" s="23">
        <f>obliczenia!F280</f>
        <v>0</v>
      </c>
      <c r="G38" s="23">
        <f>obliczenia!G280</f>
        <v>0</v>
      </c>
      <c r="H38" s="23">
        <f>obliczenia!H280</f>
        <v>0</v>
      </c>
      <c r="I38" s="23">
        <f>obliczenia!I280</f>
        <v>0</v>
      </c>
      <c r="J38" s="23">
        <f>obliczenia!J280</f>
        <v>0</v>
      </c>
      <c r="K38" s="23">
        <f>obliczenia!K280</f>
        <v>0</v>
      </c>
      <c r="L38" s="23">
        <f>obliczenia!L280</f>
        <v>0</v>
      </c>
      <c r="M38" s="23">
        <f>obliczenia!M280</f>
        <v>0</v>
      </c>
      <c r="N38" s="23">
        <f>obliczenia!N280</f>
        <v>0</v>
      </c>
      <c r="O38" s="23">
        <f>obliczenia!O280</f>
        <v>0</v>
      </c>
      <c r="P38" s="23">
        <f>obliczenia!P280</f>
        <v>0</v>
      </c>
      <c r="Q38" s="23">
        <f>obliczenia!Q280</f>
        <v>0</v>
      </c>
      <c r="R38" s="23">
        <f>obliczenia!R280</f>
        <v>0</v>
      </c>
      <c r="S38" s="23">
        <f>obliczenia!S280</f>
        <v>0</v>
      </c>
      <c r="T38" s="3">
        <f>obliczenia!T280</f>
        <v>0</v>
      </c>
      <c r="U38" s="3">
        <f>obliczenia!U280</f>
        <v>0</v>
      </c>
      <c r="V38" s="3">
        <f>obliczenia!V280</f>
        <v>0</v>
      </c>
      <c r="W38" s="3">
        <f>obliczenia!W280</f>
        <v>0</v>
      </c>
      <c r="X38" s="3">
        <f>obliczenia!X280</f>
        <v>0</v>
      </c>
      <c r="Y38" s="3">
        <f>obliczenia!Y280</f>
        <v>0</v>
      </c>
      <c r="Z38" s="3">
        <f>obliczenia!Z280</f>
        <v>0</v>
      </c>
      <c r="AA38" s="3">
        <f>obliczenia!AA280</f>
        <v>0</v>
      </c>
      <c r="AB38" s="3">
        <f>obliczenia!AB280</f>
        <v>0</v>
      </c>
      <c r="AC38" s="3">
        <f>obliczenia!AC280</f>
        <v>0</v>
      </c>
      <c r="AD38" s="3">
        <f>obliczenia!AD280</f>
        <v>0</v>
      </c>
      <c r="AE38" s="3">
        <f>obliczenia!AE280</f>
        <v>0</v>
      </c>
      <c r="AF38" s="3">
        <f>obliczenia!AF280</f>
        <v>0</v>
      </c>
    </row>
    <row r="39" spans="2:32" s="8" customFormat="1" ht="15" x14ac:dyDescent="0.25">
      <c r="B39" s="47" t="s">
        <v>21</v>
      </c>
      <c r="C39" s="26">
        <f>obliczenia!C281</f>
        <v>0</v>
      </c>
      <c r="D39" s="26">
        <f>obliczenia!D281</f>
        <v>0</v>
      </c>
      <c r="E39" s="26">
        <f>obliczenia!E281</f>
        <v>0</v>
      </c>
      <c r="F39" s="26">
        <f>obliczenia!F281</f>
        <v>0</v>
      </c>
      <c r="G39" s="26">
        <f>obliczenia!G281</f>
        <v>0</v>
      </c>
      <c r="H39" s="26">
        <f>obliczenia!H281</f>
        <v>0</v>
      </c>
      <c r="I39" s="26">
        <f>obliczenia!I281</f>
        <v>0</v>
      </c>
      <c r="J39" s="26">
        <f>obliczenia!J281</f>
        <v>0</v>
      </c>
      <c r="K39" s="26">
        <f>obliczenia!K281</f>
        <v>0</v>
      </c>
      <c r="L39" s="26">
        <f>obliczenia!L281</f>
        <v>0</v>
      </c>
      <c r="M39" s="26">
        <f>obliczenia!M281</f>
        <v>0</v>
      </c>
      <c r="N39" s="26">
        <f>obliczenia!N281</f>
        <v>0</v>
      </c>
      <c r="O39" s="26">
        <f>obliczenia!O281</f>
        <v>0</v>
      </c>
      <c r="P39" s="26">
        <f>obliczenia!P281</f>
        <v>0</v>
      </c>
      <c r="Q39" s="26">
        <f>obliczenia!Q281</f>
        <v>0</v>
      </c>
      <c r="R39" s="26">
        <f>obliczenia!R281</f>
        <v>0</v>
      </c>
      <c r="S39" s="26">
        <f>obliczenia!S281</f>
        <v>0</v>
      </c>
      <c r="T39" s="4">
        <f>obliczenia!T281</f>
        <v>0</v>
      </c>
      <c r="U39" s="4">
        <f>obliczenia!U281</f>
        <v>0</v>
      </c>
      <c r="V39" s="4">
        <f>obliczenia!V281</f>
        <v>0</v>
      </c>
      <c r="W39" s="4">
        <f>obliczenia!W281</f>
        <v>0</v>
      </c>
      <c r="X39" s="4">
        <f>obliczenia!X281</f>
        <v>0</v>
      </c>
      <c r="Y39" s="4">
        <f>obliczenia!Y281</f>
        <v>0</v>
      </c>
      <c r="Z39" s="4">
        <f>obliczenia!Z281</f>
        <v>0</v>
      </c>
      <c r="AA39" s="4">
        <f>obliczenia!AA281</f>
        <v>0</v>
      </c>
      <c r="AB39" s="4">
        <f>obliczenia!AB281</f>
        <v>0</v>
      </c>
      <c r="AC39" s="4">
        <f>obliczenia!AC281</f>
        <v>0</v>
      </c>
      <c r="AD39" s="4">
        <f>obliczenia!AD281</f>
        <v>0</v>
      </c>
      <c r="AE39" s="4">
        <f>obliczenia!AE281</f>
        <v>0</v>
      </c>
      <c r="AF39" s="4">
        <f>obliczenia!AF281</f>
        <v>0</v>
      </c>
    </row>
    <row r="40" spans="2:32" ht="15" x14ac:dyDescent="0.25">
      <c r="B40" s="17" t="s">
        <v>22</v>
      </c>
      <c r="C40" s="23">
        <f>obliczenia!C282</f>
        <v>0</v>
      </c>
      <c r="D40" s="23">
        <f>obliczenia!D282</f>
        <v>0</v>
      </c>
      <c r="E40" s="23">
        <f>obliczenia!E282</f>
        <v>0</v>
      </c>
      <c r="F40" s="23">
        <f>obliczenia!F282</f>
        <v>0</v>
      </c>
      <c r="G40" s="23">
        <f>obliczenia!G282</f>
        <v>0</v>
      </c>
      <c r="H40" s="23">
        <f>obliczenia!H282</f>
        <v>0</v>
      </c>
      <c r="I40" s="23">
        <f>obliczenia!I282</f>
        <v>0</v>
      </c>
      <c r="J40" s="23">
        <f>obliczenia!J282</f>
        <v>0</v>
      </c>
      <c r="K40" s="23">
        <f>obliczenia!K282</f>
        <v>0</v>
      </c>
      <c r="L40" s="23">
        <f>obliczenia!L282</f>
        <v>0</v>
      </c>
      <c r="M40" s="23">
        <f>obliczenia!M282</f>
        <v>0</v>
      </c>
      <c r="N40" s="23">
        <f>obliczenia!N282</f>
        <v>0</v>
      </c>
      <c r="O40" s="23">
        <f>obliczenia!O282</f>
        <v>0</v>
      </c>
      <c r="P40" s="23">
        <f>obliczenia!P282</f>
        <v>0</v>
      </c>
      <c r="Q40" s="23">
        <f>obliczenia!Q282</f>
        <v>0</v>
      </c>
      <c r="R40" s="23">
        <f>obliczenia!R282</f>
        <v>0</v>
      </c>
      <c r="S40" s="23">
        <f>obliczenia!S282</f>
        <v>0</v>
      </c>
      <c r="T40" s="3">
        <f>obliczenia!T282</f>
        <v>0</v>
      </c>
      <c r="U40" s="3">
        <f>obliczenia!U282</f>
        <v>0</v>
      </c>
      <c r="V40" s="3">
        <f>obliczenia!V282</f>
        <v>0</v>
      </c>
      <c r="W40" s="3">
        <f>obliczenia!W282</f>
        <v>0</v>
      </c>
      <c r="X40" s="3">
        <f>obliczenia!X282</f>
        <v>0</v>
      </c>
      <c r="Y40" s="3">
        <f>obliczenia!Y282</f>
        <v>0</v>
      </c>
      <c r="Z40" s="3">
        <f>obliczenia!Z282</f>
        <v>0</v>
      </c>
      <c r="AA40" s="3">
        <f>obliczenia!AA282</f>
        <v>0</v>
      </c>
      <c r="AB40" s="3">
        <f>obliczenia!AB282</f>
        <v>0</v>
      </c>
      <c r="AC40" s="3">
        <f>obliczenia!AC282</f>
        <v>0</v>
      </c>
      <c r="AD40" s="3">
        <f>obliczenia!AD282</f>
        <v>0</v>
      </c>
      <c r="AE40" s="3">
        <f>obliczenia!AE282</f>
        <v>0</v>
      </c>
      <c r="AF40" s="3">
        <f>obliczenia!AF282</f>
        <v>0</v>
      </c>
    </row>
    <row r="41" spans="2:32" ht="15" x14ac:dyDescent="0.25">
      <c r="B41" s="17" t="s">
        <v>23</v>
      </c>
      <c r="C41" s="23">
        <f>obliczenia!C283</f>
        <v>0</v>
      </c>
      <c r="D41" s="23">
        <f>obliczenia!D283</f>
        <v>0</v>
      </c>
      <c r="E41" s="23">
        <f>obliczenia!E283</f>
        <v>0</v>
      </c>
      <c r="F41" s="23">
        <f>obliczenia!F283</f>
        <v>0</v>
      </c>
      <c r="G41" s="23">
        <f>obliczenia!G283</f>
        <v>0</v>
      </c>
      <c r="H41" s="23">
        <f>obliczenia!H283</f>
        <v>0</v>
      </c>
      <c r="I41" s="23">
        <f>obliczenia!I283</f>
        <v>0</v>
      </c>
      <c r="J41" s="23">
        <f>obliczenia!J283</f>
        <v>0</v>
      </c>
      <c r="K41" s="23">
        <f>obliczenia!K283</f>
        <v>0</v>
      </c>
      <c r="L41" s="23">
        <f>obliczenia!L283</f>
        <v>0</v>
      </c>
      <c r="M41" s="23">
        <f>obliczenia!M283</f>
        <v>0</v>
      </c>
      <c r="N41" s="23">
        <f>obliczenia!N283</f>
        <v>0</v>
      </c>
      <c r="O41" s="23">
        <f>obliczenia!O283</f>
        <v>0</v>
      </c>
      <c r="P41" s="23">
        <f>obliczenia!P283</f>
        <v>0</v>
      </c>
      <c r="Q41" s="23">
        <f>obliczenia!Q283</f>
        <v>0</v>
      </c>
      <c r="R41" s="23">
        <f>obliczenia!R283</f>
        <v>0</v>
      </c>
      <c r="S41" s="23">
        <f>obliczenia!S283</f>
        <v>0</v>
      </c>
      <c r="T41" s="3">
        <f>obliczenia!T283</f>
        <v>0</v>
      </c>
      <c r="U41" s="3">
        <f>obliczenia!U283</f>
        <v>0</v>
      </c>
      <c r="V41" s="3">
        <f>obliczenia!V283</f>
        <v>0</v>
      </c>
      <c r="W41" s="3">
        <f>obliczenia!W283</f>
        <v>0</v>
      </c>
      <c r="X41" s="3">
        <f>obliczenia!X283</f>
        <v>0</v>
      </c>
      <c r="Y41" s="3">
        <f>obliczenia!Y283</f>
        <v>0</v>
      </c>
      <c r="Z41" s="3">
        <f>obliczenia!Z283</f>
        <v>0</v>
      </c>
      <c r="AA41" s="3">
        <f>obliczenia!AA283</f>
        <v>0</v>
      </c>
      <c r="AB41" s="3">
        <f>obliczenia!AB283</f>
        <v>0</v>
      </c>
      <c r="AC41" s="3">
        <f>obliczenia!AC283</f>
        <v>0</v>
      </c>
      <c r="AD41" s="3">
        <f>obliczenia!AD283</f>
        <v>0</v>
      </c>
      <c r="AE41" s="3">
        <f>obliczenia!AE283</f>
        <v>0</v>
      </c>
      <c r="AF41" s="3">
        <f>obliczenia!AF283</f>
        <v>0</v>
      </c>
    </row>
    <row r="42" spans="2:32" s="8" customFormat="1" ht="30" x14ac:dyDescent="0.25">
      <c r="B42" s="47" t="s">
        <v>24</v>
      </c>
      <c r="C42" s="26">
        <f>obliczenia!C284</f>
        <v>0</v>
      </c>
      <c r="D42" s="26">
        <f>obliczenia!D284</f>
        <v>0</v>
      </c>
      <c r="E42" s="26">
        <f>obliczenia!E284</f>
        <v>0</v>
      </c>
      <c r="F42" s="26">
        <f>obliczenia!F284</f>
        <v>0</v>
      </c>
      <c r="G42" s="26">
        <f>obliczenia!G284</f>
        <v>0</v>
      </c>
      <c r="H42" s="26">
        <f>obliczenia!H284</f>
        <v>0</v>
      </c>
      <c r="I42" s="26">
        <f>obliczenia!I284</f>
        <v>0</v>
      </c>
      <c r="J42" s="26">
        <f>obliczenia!J284</f>
        <v>0</v>
      </c>
      <c r="K42" s="26">
        <f>obliczenia!K284</f>
        <v>0</v>
      </c>
      <c r="L42" s="26">
        <f>obliczenia!L284</f>
        <v>0</v>
      </c>
      <c r="M42" s="26">
        <f>obliczenia!M284</f>
        <v>0</v>
      </c>
      <c r="N42" s="26">
        <f>obliczenia!N284</f>
        <v>0</v>
      </c>
      <c r="O42" s="26">
        <f>obliczenia!O284</f>
        <v>0</v>
      </c>
      <c r="P42" s="26">
        <f>obliczenia!P284</f>
        <v>0</v>
      </c>
      <c r="Q42" s="26">
        <f>obliczenia!Q284</f>
        <v>0</v>
      </c>
      <c r="R42" s="26">
        <f>obliczenia!R284</f>
        <v>0</v>
      </c>
      <c r="S42" s="26">
        <f>obliczenia!S284</f>
        <v>0</v>
      </c>
      <c r="T42" s="4">
        <f>obliczenia!T284</f>
        <v>0</v>
      </c>
      <c r="U42" s="4">
        <f>obliczenia!U284</f>
        <v>0</v>
      </c>
      <c r="V42" s="4">
        <f>obliczenia!V284</f>
        <v>0</v>
      </c>
      <c r="W42" s="4">
        <f>obliczenia!W284</f>
        <v>0</v>
      </c>
      <c r="X42" s="4">
        <f>obliczenia!X284</f>
        <v>0</v>
      </c>
      <c r="Y42" s="4">
        <f>obliczenia!Y284</f>
        <v>0</v>
      </c>
      <c r="Z42" s="4">
        <f>obliczenia!Z284</f>
        <v>0</v>
      </c>
      <c r="AA42" s="4">
        <f>obliczenia!AA284</f>
        <v>0</v>
      </c>
      <c r="AB42" s="4">
        <f>obliczenia!AB284</f>
        <v>0</v>
      </c>
      <c r="AC42" s="4">
        <f>obliczenia!AC284</f>
        <v>0</v>
      </c>
      <c r="AD42" s="4">
        <f>obliczenia!AD284</f>
        <v>0</v>
      </c>
      <c r="AE42" s="4">
        <f>obliczenia!AE284</f>
        <v>0</v>
      </c>
      <c r="AF42" s="4">
        <f>obliczenia!AF284</f>
        <v>0</v>
      </c>
    </row>
    <row r="43" spans="2:32" ht="15" x14ac:dyDescent="0.25">
      <c r="B43" s="17" t="s">
        <v>25</v>
      </c>
      <c r="C43" s="23">
        <f>obliczenia!C285</f>
        <v>0</v>
      </c>
      <c r="D43" s="23">
        <f>obliczenia!D285</f>
        <v>0</v>
      </c>
      <c r="E43" s="23">
        <f>obliczenia!E285</f>
        <v>0</v>
      </c>
      <c r="F43" s="23">
        <f>obliczenia!F285</f>
        <v>0</v>
      </c>
      <c r="G43" s="23">
        <f>obliczenia!G285</f>
        <v>0</v>
      </c>
      <c r="H43" s="23">
        <f>obliczenia!H285</f>
        <v>0</v>
      </c>
      <c r="I43" s="23">
        <f>obliczenia!I285</f>
        <v>0</v>
      </c>
      <c r="J43" s="23">
        <f>obliczenia!J285</f>
        <v>0</v>
      </c>
      <c r="K43" s="23">
        <f>obliczenia!K285</f>
        <v>0</v>
      </c>
      <c r="L43" s="23">
        <f>obliczenia!L285</f>
        <v>0</v>
      </c>
      <c r="M43" s="23">
        <f>obliczenia!M285</f>
        <v>0</v>
      </c>
      <c r="N43" s="23">
        <f>obliczenia!N285</f>
        <v>0</v>
      </c>
      <c r="O43" s="23">
        <f>obliczenia!O285</f>
        <v>0</v>
      </c>
      <c r="P43" s="23">
        <f>obliczenia!P285</f>
        <v>0</v>
      </c>
      <c r="Q43" s="23">
        <f>obliczenia!Q285</f>
        <v>0</v>
      </c>
      <c r="R43" s="23">
        <f>obliczenia!R285</f>
        <v>0</v>
      </c>
      <c r="S43" s="23">
        <f>obliczenia!S285</f>
        <v>0</v>
      </c>
      <c r="T43" s="3">
        <f>obliczenia!T285</f>
        <v>0</v>
      </c>
      <c r="U43" s="3">
        <f>obliczenia!U285</f>
        <v>0</v>
      </c>
      <c r="V43" s="3">
        <f>obliczenia!V285</f>
        <v>0</v>
      </c>
      <c r="W43" s="3">
        <f>obliczenia!W285</f>
        <v>0</v>
      </c>
      <c r="X43" s="3">
        <f>obliczenia!X285</f>
        <v>0</v>
      </c>
      <c r="Y43" s="3">
        <f>obliczenia!Y285</f>
        <v>0</v>
      </c>
      <c r="Z43" s="3">
        <f>obliczenia!Z285</f>
        <v>0</v>
      </c>
      <c r="AA43" s="3">
        <f>obliczenia!AA285</f>
        <v>0</v>
      </c>
      <c r="AB43" s="3">
        <f>obliczenia!AB285</f>
        <v>0</v>
      </c>
      <c r="AC43" s="3">
        <f>obliczenia!AC285</f>
        <v>0</v>
      </c>
      <c r="AD43" s="3">
        <f>obliczenia!AD285</f>
        <v>0</v>
      </c>
      <c r="AE43" s="3">
        <f>obliczenia!AE285</f>
        <v>0</v>
      </c>
      <c r="AF43" s="3">
        <f>obliczenia!AF285</f>
        <v>0</v>
      </c>
    </row>
    <row r="44" spans="2:32" ht="15" x14ac:dyDescent="0.25">
      <c r="B44" s="17" t="s">
        <v>26</v>
      </c>
      <c r="C44" s="23">
        <f>obliczenia!C286</f>
        <v>0</v>
      </c>
      <c r="D44" s="23">
        <f>obliczenia!D286</f>
        <v>0</v>
      </c>
      <c r="E44" s="23">
        <f>obliczenia!E286</f>
        <v>0</v>
      </c>
      <c r="F44" s="23">
        <f>obliczenia!F286</f>
        <v>0</v>
      </c>
      <c r="G44" s="23">
        <f>obliczenia!G286</f>
        <v>0</v>
      </c>
      <c r="H44" s="23">
        <f>obliczenia!H286</f>
        <v>0</v>
      </c>
      <c r="I44" s="23">
        <f>obliczenia!I286</f>
        <v>0</v>
      </c>
      <c r="J44" s="23">
        <f>obliczenia!J286</f>
        <v>0</v>
      </c>
      <c r="K44" s="23">
        <f>obliczenia!K286</f>
        <v>0</v>
      </c>
      <c r="L44" s="23">
        <f>obliczenia!L286</f>
        <v>0</v>
      </c>
      <c r="M44" s="23">
        <f>obliczenia!M286</f>
        <v>0</v>
      </c>
      <c r="N44" s="23">
        <f>obliczenia!N286</f>
        <v>0</v>
      </c>
      <c r="O44" s="23">
        <f>obliczenia!O286</f>
        <v>0</v>
      </c>
      <c r="P44" s="23">
        <f>obliczenia!P286</f>
        <v>0</v>
      </c>
      <c r="Q44" s="23">
        <f>obliczenia!Q286</f>
        <v>0</v>
      </c>
      <c r="R44" s="23">
        <f>obliczenia!R286</f>
        <v>0</v>
      </c>
      <c r="S44" s="23">
        <f>obliczenia!S286</f>
        <v>0</v>
      </c>
      <c r="T44" s="3">
        <f>obliczenia!T286</f>
        <v>0</v>
      </c>
      <c r="U44" s="3">
        <f>obliczenia!U286</f>
        <v>0</v>
      </c>
      <c r="V44" s="3">
        <f>obliczenia!V286</f>
        <v>0</v>
      </c>
      <c r="W44" s="3">
        <f>obliczenia!W286</f>
        <v>0</v>
      </c>
      <c r="X44" s="3">
        <f>obliczenia!X286</f>
        <v>0</v>
      </c>
      <c r="Y44" s="3">
        <f>obliczenia!Y286</f>
        <v>0</v>
      </c>
      <c r="Z44" s="3">
        <f>obliczenia!Z286</f>
        <v>0</v>
      </c>
      <c r="AA44" s="3">
        <f>obliczenia!AA286</f>
        <v>0</v>
      </c>
      <c r="AB44" s="3">
        <f>obliczenia!AB286</f>
        <v>0</v>
      </c>
      <c r="AC44" s="3">
        <f>obliczenia!AC286</f>
        <v>0</v>
      </c>
      <c r="AD44" s="3">
        <f>obliczenia!AD286</f>
        <v>0</v>
      </c>
      <c r="AE44" s="3">
        <f>obliczenia!AE286</f>
        <v>0</v>
      </c>
      <c r="AF44" s="3">
        <f>obliczenia!AF286</f>
        <v>0</v>
      </c>
    </row>
    <row r="45" spans="2:32" s="8" customFormat="1" ht="30" x14ac:dyDescent="0.25">
      <c r="B45" s="47" t="s">
        <v>27</v>
      </c>
      <c r="C45" s="26">
        <f>obliczenia!C287</f>
        <v>0</v>
      </c>
      <c r="D45" s="26">
        <f>obliczenia!D287</f>
        <v>0</v>
      </c>
      <c r="E45" s="26">
        <f>obliczenia!E287</f>
        <v>0</v>
      </c>
      <c r="F45" s="26">
        <f>obliczenia!F287</f>
        <v>0</v>
      </c>
      <c r="G45" s="26">
        <f>obliczenia!G287</f>
        <v>0</v>
      </c>
      <c r="H45" s="26">
        <f>obliczenia!H287</f>
        <v>0</v>
      </c>
      <c r="I45" s="26">
        <f>obliczenia!I287</f>
        <v>0</v>
      </c>
      <c r="J45" s="26">
        <f>obliczenia!J287</f>
        <v>0</v>
      </c>
      <c r="K45" s="26">
        <f>obliczenia!K287</f>
        <v>0</v>
      </c>
      <c r="L45" s="26">
        <f>obliczenia!L287</f>
        <v>0</v>
      </c>
      <c r="M45" s="26">
        <f>obliczenia!M287</f>
        <v>0</v>
      </c>
      <c r="N45" s="26">
        <f>obliczenia!N287</f>
        <v>0</v>
      </c>
      <c r="O45" s="26">
        <f>obliczenia!O287</f>
        <v>0</v>
      </c>
      <c r="P45" s="26">
        <f>obliczenia!P287</f>
        <v>0</v>
      </c>
      <c r="Q45" s="26">
        <f>obliczenia!Q287</f>
        <v>0</v>
      </c>
      <c r="R45" s="26">
        <f>obliczenia!R287</f>
        <v>0</v>
      </c>
      <c r="S45" s="26">
        <f>obliczenia!S287</f>
        <v>0</v>
      </c>
      <c r="T45" s="4">
        <f>obliczenia!T287</f>
        <v>0</v>
      </c>
      <c r="U45" s="4">
        <f>obliczenia!U287</f>
        <v>0</v>
      </c>
      <c r="V45" s="4">
        <f>obliczenia!V287</f>
        <v>0</v>
      </c>
      <c r="W45" s="4">
        <f>obliczenia!W287</f>
        <v>0</v>
      </c>
      <c r="X45" s="4">
        <f>obliczenia!X287</f>
        <v>0</v>
      </c>
      <c r="Y45" s="4">
        <f>obliczenia!Y287</f>
        <v>0</v>
      </c>
      <c r="Z45" s="4">
        <f>obliczenia!Z287</f>
        <v>0</v>
      </c>
      <c r="AA45" s="4">
        <f>obliczenia!AA287</f>
        <v>0</v>
      </c>
      <c r="AB45" s="4">
        <f>obliczenia!AB287</f>
        <v>0</v>
      </c>
      <c r="AC45" s="4">
        <f>obliczenia!AC287</f>
        <v>0</v>
      </c>
      <c r="AD45" s="4">
        <f>obliczenia!AD287</f>
        <v>0</v>
      </c>
      <c r="AE45" s="4">
        <f>obliczenia!AE287</f>
        <v>0</v>
      </c>
      <c r="AF45" s="4">
        <f>obliczenia!AF287</f>
        <v>0</v>
      </c>
    </row>
    <row r="46" spans="2:32" ht="45" x14ac:dyDescent="0.25">
      <c r="B46" s="17" t="s">
        <v>28</v>
      </c>
      <c r="C46" s="23">
        <f>obliczenia!C288</f>
        <v>0</v>
      </c>
      <c r="D46" s="23">
        <f>obliczenia!D288</f>
        <v>0</v>
      </c>
      <c r="E46" s="23">
        <f>obliczenia!E288</f>
        <v>0</v>
      </c>
      <c r="F46" s="23">
        <f>obliczenia!F288</f>
        <v>0</v>
      </c>
      <c r="G46" s="23">
        <f>obliczenia!G288</f>
        <v>0</v>
      </c>
      <c r="H46" s="23">
        <f>obliczenia!H288</f>
        <v>0</v>
      </c>
      <c r="I46" s="23">
        <f>obliczenia!I288</f>
        <v>0</v>
      </c>
      <c r="J46" s="23">
        <f>obliczenia!J288</f>
        <v>0</v>
      </c>
      <c r="K46" s="23">
        <f>obliczenia!K288</f>
        <v>0</v>
      </c>
      <c r="L46" s="23">
        <f>obliczenia!L288</f>
        <v>0</v>
      </c>
      <c r="M46" s="23">
        <f>obliczenia!M288</f>
        <v>0</v>
      </c>
      <c r="N46" s="23">
        <f>obliczenia!N288</f>
        <v>0</v>
      </c>
      <c r="O46" s="23">
        <f>obliczenia!O288</f>
        <v>0</v>
      </c>
      <c r="P46" s="23">
        <f>obliczenia!P288</f>
        <v>0</v>
      </c>
      <c r="Q46" s="23">
        <f>obliczenia!Q288</f>
        <v>0</v>
      </c>
      <c r="R46" s="23">
        <f>obliczenia!R288</f>
        <v>0</v>
      </c>
      <c r="S46" s="23">
        <f>obliczenia!S288</f>
        <v>0</v>
      </c>
      <c r="T46" s="3">
        <f>obliczenia!T288</f>
        <v>0</v>
      </c>
      <c r="U46" s="3">
        <f>obliczenia!U288</f>
        <v>0</v>
      </c>
      <c r="V46" s="3">
        <f>obliczenia!V288</f>
        <v>0</v>
      </c>
      <c r="W46" s="3">
        <f>obliczenia!W288</f>
        <v>0</v>
      </c>
      <c r="X46" s="3">
        <f>obliczenia!X288</f>
        <v>0</v>
      </c>
      <c r="Y46" s="3">
        <f>obliczenia!Y288</f>
        <v>0</v>
      </c>
      <c r="Z46" s="3">
        <f>obliczenia!Z288</f>
        <v>0</v>
      </c>
      <c r="AA46" s="3">
        <f>obliczenia!AA288</f>
        <v>0</v>
      </c>
      <c r="AB46" s="3">
        <f>obliczenia!AB288</f>
        <v>0</v>
      </c>
      <c r="AC46" s="3">
        <f>obliczenia!AC288</f>
        <v>0</v>
      </c>
      <c r="AD46" s="3">
        <f>obliczenia!AD288</f>
        <v>0</v>
      </c>
      <c r="AE46" s="3">
        <f>obliczenia!AE288</f>
        <v>0</v>
      </c>
      <c r="AF46" s="3">
        <f>obliczenia!AF288</f>
        <v>0</v>
      </c>
    </row>
    <row r="47" spans="2:32" s="8" customFormat="1" ht="15" x14ac:dyDescent="0.25">
      <c r="B47" s="47" t="s">
        <v>29</v>
      </c>
      <c r="C47" s="26">
        <f>obliczenia!C289</f>
        <v>0</v>
      </c>
      <c r="D47" s="26">
        <f>obliczenia!D289</f>
        <v>0</v>
      </c>
      <c r="E47" s="26">
        <f>obliczenia!E289</f>
        <v>0</v>
      </c>
      <c r="F47" s="26">
        <f>obliczenia!F289</f>
        <v>0</v>
      </c>
      <c r="G47" s="26">
        <f>obliczenia!G289</f>
        <v>0</v>
      </c>
      <c r="H47" s="26">
        <f>obliczenia!H289</f>
        <v>0</v>
      </c>
      <c r="I47" s="26">
        <f>obliczenia!I289</f>
        <v>0</v>
      </c>
      <c r="J47" s="26">
        <f>obliczenia!J289</f>
        <v>0</v>
      </c>
      <c r="K47" s="26">
        <f>obliczenia!K289</f>
        <v>0</v>
      </c>
      <c r="L47" s="26">
        <f>obliczenia!L289</f>
        <v>0</v>
      </c>
      <c r="M47" s="26">
        <f>obliczenia!M289</f>
        <v>0</v>
      </c>
      <c r="N47" s="26">
        <f>obliczenia!N289</f>
        <v>0</v>
      </c>
      <c r="O47" s="26">
        <f>obliczenia!O289</f>
        <v>0</v>
      </c>
      <c r="P47" s="26">
        <f>obliczenia!P289</f>
        <v>0</v>
      </c>
      <c r="Q47" s="26">
        <f>obliczenia!Q289</f>
        <v>0</v>
      </c>
      <c r="R47" s="26">
        <f>obliczenia!R289</f>
        <v>0</v>
      </c>
      <c r="S47" s="26">
        <f>obliczenia!S289</f>
        <v>0</v>
      </c>
      <c r="T47" s="4">
        <f>obliczenia!T289</f>
        <v>0</v>
      </c>
      <c r="U47" s="4">
        <f>obliczenia!U289</f>
        <v>0</v>
      </c>
      <c r="V47" s="4">
        <f>obliczenia!V289</f>
        <v>0</v>
      </c>
      <c r="W47" s="4">
        <f>obliczenia!W289</f>
        <v>0</v>
      </c>
      <c r="X47" s="4">
        <f>obliczenia!X289</f>
        <v>0</v>
      </c>
      <c r="Y47" s="4">
        <f>obliczenia!Y289</f>
        <v>0</v>
      </c>
      <c r="Z47" s="4">
        <f>obliczenia!Z289</f>
        <v>0</v>
      </c>
      <c r="AA47" s="4">
        <f>obliczenia!AA289</f>
        <v>0</v>
      </c>
      <c r="AB47" s="4">
        <f>obliczenia!AB289</f>
        <v>0</v>
      </c>
      <c r="AC47" s="4">
        <f>obliczenia!AC289</f>
        <v>0</v>
      </c>
      <c r="AD47" s="4">
        <f>obliczenia!AD289</f>
        <v>0</v>
      </c>
      <c r="AE47" s="4">
        <f>obliczenia!AE289</f>
        <v>0</v>
      </c>
      <c r="AF47" s="4">
        <f>obliczenia!AF289</f>
        <v>0</v>
      </c>
    </row>
    <row r="48" spans="2:32" ht="30" x14ac:dyDescent="0.25">
      <c r="B48" s="17" t="s">
        <v>30</v>
      </c>
      <c r="C48" s="23">
        <f>obliczenia!C290</f>
        <v>0</v>
      </c>
      <c r="D48" s="23">
        <f>obliczenia!D290</f>
        <v>0</v>
      </c>
      <c r="E48" s="23">
        <f>obliczenia!E290</f>
        <v>0</v>
      </c>
      <c r="F48" s="23">
        <f>obliczenia!F290</f>
        <v>0</v>
      </c>
      <c r="G48" s="23">
        <f>obliczenia!G290</f>
        <v>0</v>
      </c>
      <c r="H48" s="23">
        <f>obliczenia!H290</f>
        <v>0</v>
      </c>
      <c r="I48" s="23">
        <f>obliczenia!I290</f>
        <v>0</v>
      </c>
      <c r="J48" s="23">
        <f>obliczenia!J290</f>
        <v>0</v>
      </c>
      <c r="K48" s="23">
        <f>obliczenia!K290</f>
        <v>0</v>
      </c>
      <c r="L48" s="23">
        <f>obliczenia!L290</f>
        <v>0</v>
      </c>
      <c r="M48" s="23">
        <f>obliczenia!M290</f>
        <v>0</v>
      </c>
      <c r="N48" s="23">
        <f>obliczenia!N290</f>
        <v>0</v>
      </c>
      <c r="O48" s="23">
        <f>obliczenia!O290</f>
        <v>0</v>
      </c>
      <c r="P48" s="23">
        <f>obliczenia!P290</f>
        <v>0</v>
      </c>
      <c r="Q48" s="23">
        <f>obliczenia!Q290</f>
        <v>0</v>
      </c>
      <c r="R48" s="23">
        <f>obliczenia!R290</f>
        <v>0</v>
      </c>
      <c r="S48" s="23">
        <f>obliczenia!S290</f>
        <v>0</v>
      </c>
      <c r="T48" s="3">
        <f>obliczenia!T290</f>
        <v>0</v>
      </c>
      <c r="U48" s="3">
        <f>obliczenia!U290</f>
        <v>0</v>
      </c>
      <c r="V48" s="3">
        <f>obliczenia!V290</f>
        <v>0</v>
      </c>
      <c r="W48" s="3">
        <f>obliczenia!W290</f>
        <v>0</v>
      </c>
      <c r="X48" s="3">
        <f>obliczenia!X290</f>
        <v>0</v>
      </c>
      <c r="Y48" s="3">
        <f>obliczenia!Y290</f>
        <v>0</v>
      </c>
      <c r="Z48" s="3">
        <f>obliczenia!Z290</f>
        <v>0</v>
      </c>
      <c r="AA48" s="3">
        <f>obliczenia!AA290</f>
        <v>0</v>
      </c>
      <c r="AB48" s="3">
        <f>obliczenia!AB290</f>
        <v>0</v>
      </c>
      <c r="AC48" s="3">
        <f>obliczenia!AC290</f>
        <v>0</v>
      </c>
      <c r="AD48" s="3">
        <f>obliczenia!AD290</f>
        <v>0</v>
      </c>
      <c r="AE48" s="3">
        <f>obliczenia!AE290</f>
        <v>0</v>
      </c>
      <c r="AF48" s="3">
        <f>obliczenia!AF290</f>
        <v>0</v>
      </c>
    </row>
    <row r="49" spans="2:32" s="8" customFormat="1" ht="15" x14ac:dyDescent="0.25">
      <c r="B49" s="47" t="s">
        <v>31</v>
      </c>
      <c r="C49" s="26">
        <f>obliczenia!C291</f>
        <v>0</v>
      </c>
      <c r="D49" s="26">
        <f>obliczenia!D291</f>
        <v>0</v>
      </c>
      <c r="E49" s="26">
        <f>obliczenia!E291</f>
        <v>0</v>
      </c>
      <c r="F49" s="26">
        <f>obliczenia!F291</f>
        <v>0</v>
      </c>
      <c r="G49" s="26">
        <f>obliczenia!G291</f>
        <v>0</v>
      </c>
      <c r="H49" s="26">
        <f>obliczenia!H291</f>
        <v>0</v>
      </c>
      <c r="I49" s="26">
        <f>obliczenia!I291</f>
        <v>0</v>
      </c>
      <c r="J49" s="26">
        <f>obliczenia!J291</f>
        <v>0</v>
      </c>
      <c r="K49" s="26">
        <f>obliczenia!K291</f>
        <v>0</v>
      </c>
      <c r="L49" s="26">
        <f>obliczenia!L291</f>
        <v>0</v>
      </c>
      <c r="M49" s="26">
        <f>obliczenia!M291</f>
        <v>0</v>
      </c>
      <c r="N49" s="26">
        <f>obliczenia!N291</f>
        <v>0</v>
      </c>
      <c r="O49" s="26">
        <f>obliczenia!O291</f>
        <v>0</v>
      </c>
      <c r="P49" s="26">
        <f>obliczenia!P291</f>
        <v>0</v>
      </c>
      <c r="Q49" s="26">
        <f>obliczenia!Q291</f>
        <v>0</v>
      </c>
      <c r="R49" s="26">
        <f>obliczenia!R291</f>
        <v>0</v>
      </c>
      <c r="S49" s="26">
        <f>obliczenia!S291</f>
        <v>0</v>
      </c>
      <c r="T49" s="4">
        <f>obliczenia!T291</f>
        <v>0</v>
      </c>
      <c r="U49" s="4">
        <f>obliczenia!U291</f>
        <v>0</v>
      </c>
      <c r="V49" s="4">
        <f>obliczenia!V291</f>
        <v>0</v>
      </c>
      <c r="W49" s="4">
        <f>obliczenia!W291</f>
        <v>0</v>
      </c>
      <c r="X49" s="4">
        <f>obliczenia!X291</f>
        <v>0</v>
      </c>
      <c r="Y49" s="4">
        <f>obliczenia!Y291</f>
        <v>0</v>
      </c>
      <c r="Z49" s="4">
        <f>obliczenia!Z291</f>
        <v>0</v>
      </c>
      <c r="AA49" s="4">
        <f>obliczenia!AA291</f>
        <v>0</v>
      </c>
      <c r="AB49" s="4">
        <f>obliczenia!AB291</f>
        <v>0</v>
      </c>
      <c r="AC49" s="4">
        <f>obliczenia!AC291</f>
        <v>0</v>
      </c>
      <c r="AD49" s="4">
        <f>obliczenia!AD291</f>
        <v>0</v>
      </c>
      <c r="AE49" s="4">
        <f>obliczenia!AE291</f>
        <v>0</v>
      </c>
      <c r="AF49" s="4">
        <f>obliczenia!AF291</f>
        <v>0</v>
      </c>
    </row>
    <row r="50" spans="2:32" ht="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2:32" ht="15" x14ac:dyDescent="0.25">
      <c r="B51" s="14" t="s">
        <v>183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2:32" ht="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2:32" ht="30" x14ac:dyDescent="0.2">
      <c r="B53" s="36" t="s">
        <v>121</v>
      </c>
      <c r="C53" s="16" t="str">
        <f>założenia!C5</f>
        <v>Rok n</v>
      </c>
      <c r="D53" s="16" t="str">
        <f>założenia!D5</f>
        <v>Rok n+1</v>
      </c>
      <c r="E53" s="16" t="str">
        <f>założenia!E5</f>
        <v>Rok n+2</v>
      </c>
      <c r="F53" s="16" t="str">
        <f>założenia!F5</f>
        <v>Rok n+3</v>
      </c>
      <c r="G53" s="16" t="str">
        <f>założenia!G5</f>
        <v>Rok n+4</v>
      </c>
      <c r="H53" s="16" t="str">
        <f>założenia!H5</f>
        <v>Rok n+5</v>
      </c>
      <c r="I53" s="16" t="str">
        <f>założenia!I5</f>
        <v>Rok n+6</v>
      </c>
      <c r="J53" s="16" t="str">
        <f>założenia!J5</f>
        <v>Rok n+7</v>
      </c>
      <c r="K53" s="16" t="str">
        <f>założenia!K5</f>
        <v>Rok n+8</v>
      </c>
      <c r="L53" s="16" t="str">
        <f>założenia!L5</f>
        <v>Rok n+9</v>
      </c>
      <c r="M53" s="36" t="str">
        <f>założenia!M5</f>
        <v>Rok n+10</v>
      </c>
      <c r="N53" s="16" t="str">
        <f>założenia!N5</f>
        <v>Rok n+11</v>
      </c>
      <c r="O53" s="16" t="str">
        <f>założenia!O5</f>
        <v>Rok n+12</v>
      </c>
      <c r="P53" s="16" t="str">
        <f>założenia!P5</f>
        <v>Rok n+13</v>
      </c>
      <c r="Q53" s="16" t="str">
        <f>założenia!Q5</f>
        <v>Rok n+14</v>
      </c>
      <c r="R53" s="16" t="str">
        <f>założenia!R5</f>
        <v>Rok n+15</v>
      </c>
      <c r="S53" s="16" t="str">
        <f>założenia!S5</f>
        <v>Rok n+16</v>
      </c>
      <c r="T53" s="16" t="str">
        <f>założenia!T5</f>
        <v>Rok n+17</v>
      </c>
      <c r="U53" s="16" t="str">
        <f>założenia!U5</f>
        <v>Rok n+18</v>
      </c>
      <c r="V53" s="16" t="str">
        <f>założenia!V5</f>
        <v>Rok n+19</v>
      </c>
      <c r="W53" s="16" t="str">
        <f>założenia!W5</f>
        <v>Rok n+20</v>
      </c>
      <c r="X53" s="36" t="str">
        <f>założenia!X5</f>
        <v>Rok n+21</v>
      </c>
      <c r="Y53" s="16" t="str">
        <f>założenia!Y5</f>
        <v>Rok n+22</v>
      </c>
      <c r="Z53" s="16" t="str">
        <f>założenia!Z5</f>
        <v>Rok n+23</v>
      </c>
      <c r="AA53" s="16" t="str">
        <f>założenia!AA5</f>
        <v>Rok n+24</v>
      </c>
      <c r="AB53" s="16" t="str">
        <f>założenia!AB5</f>
        <v>Rok n+25</v>
      </c>
      <c r="AC53" s="16" t="str">
        <f>założenia!AC5</f>
        <v>Rok n+26</v>
      </c>
      <c r="AD53" s="16" t="str">
        <f>założenia!AD5</f>
        <v>Rok n+27</v>
      </c>
      <c r="AE53" s="16" t="str">
        <f>założenia!AE5</f>
        <v>Rok n+28</v>
      </c>
      <c r="AF53" s="16" t="str">
        <f>założenia!AF5</f>
        <v>Rok n+29</v>
      </c>
    </row>
    <row r="54" spans="2:32" ht="15" x14ac:dyDescent="0.25">
      <c r="B54" s="47" t="s">
        <v>35</v>
      </c>
      <c r="C54" s="26">
        <f>obliczenia!C532</f>
        <v>0</v>
      </c>
      <c r="D54" s="26">
        <f>obliczenia!D532</f>
        <v>0</v>
      </c>
      <c r="E54" s="26">
        <f>obliczenia!E532</f>
        <v>0</v>
      </c>
      <c r="F54" s="26">
        <f>obliczenia!F532</f>
        <v>0</v>
      </c>
      <c r="G54" s="26">
        <f>obliczenia!G532</f>
        <v>0</v>
      </c>
      <c r="H54" s="26">
        <f>obliczenia!H532</f>
        <v>0</v>
      </c>
      <c r="I54" s="26">
        <f>obliczenia!I532</f>
        <v>0</v>
      </c>
      <c r="J54" s="26">
        <f>obliczenia!J532</f>
        <v>0</v>
      </c>
      <c r="K54" s="26">
        <f>obliczenia!K532</f>
        <v>0</v>
      </c>
      <c r="L54" s="26">
        <f>obliczenia!L532</f>
        <v>0</v>
      </c>
      <c r="M54" s="26">
        <f>obliczenia!M532</f>
        <v>0</v>
      </c>
      <c r="N54" s="26">
        <f>obliczenia!N532</f>
        <v>0</v>
      </c>
      <c r="O54" s="26">
        <f>obliczenia!O532</f>
        <v>0</v>
      </c>
      <c r="P54" s="26">
        <f>obliczenia!P532</f>
        <v>0</v>
      </c>
      <c r="Q54" s="26">
        <f>obliczenia!Q532</f>
        <v>0</v>
      </c>
      <c r="R54" s="26">
        <f>obliczenia!R532</f>
        <v>0</v>
      </c>
      <c r="S54" s="26">
        <f>obliczenia!S532</f>
        <v>0</v>
      </c>
      <c r="T54" s="4">
        <f>obliczenia!T532</f>
        <v>0</v>
      </c>
      <c r="U54" s="4">
        <f>obliczenia!U532</f>
        <v>0</v>
      </c>
      <c r="V54" s="4">
        <f>obliczenia!V532</f>
        <v>0</v>
      </c>
      <c r="W54" s="4">
        <f>obliczenia!W532</f>
        <v>0</v>
      </c>
      <c r="X54" s="4">
        <f>obliczenia!X532</f>
        <v>0</v>
      </c>
      <c r="Y54" s="4">
        <f>obliczenia!Y532</f>
        <v>0</v>
      </c>
      <c r="Z54" s="4">
        <f>obliczenia!Z532</f>
        <v>0</v>
      </c>
      <c r="AA54" s="4">
        <f>obliczenia!AA532</f>
        <v>0</v>
      </c>
      <c r="AB54" s="4">
        <f>obliczenia!AB532</f>
        <v>0</v>
      </c>
      <c r="AC54" s="4">
        <f>obliczenia!AC532</f>
        <v>0</v>
      </c>
      <c r="AD54" s="4">
        <f>obliczenia!AD532</f>
        <v>0</v>
      </c>
      <c r="AE54" s="4">
        <f>obliczenia!AE532</f>
        <v>0</v>
      </c>
      <c r="AF54" s="4">
        <f>obliczenia!AF532</f>
        <v>0</v>
      </c>
    </row>
    <row r="55" spans="2:32" s="9" customFormat="1" ht="15" x14ac:dyDescent="0.25">
      <c r="B55" s="17" t="s">
        <v>36</v>
      </c>
      <c r="C55" s="23">
        <f>obliczenia!C533</f>
        <v>0</v>
      </c>
      <c r="D55" s="23">
        <f>obliczenia!D533</f>
        <v>0</v>
      </c>
      <c r="E55" s="23">
        <f>obliczenia!E533</f>
        <v>0</v>
      </c>
      <c r="F55" s="23">
        <f>obliczenia!F533</f>
        <v>0</v>
      </c>
      <c r="G55" s="23">
        <f>obliczenia!G533</f>
        <v>0</v>
      </c>
      <c r="H55" s="23">
        <f>obliczenia!H533</f>
        <v>0</v>
      </c>
      <c r="I55" s="23">
        <f>obliczenia!I533</f>
        <v>0</v>
      </c>
      <c r="J55" s="23">
        <f>obliczenia!J533</f>
        <v>0</v>
      </c>
      <c r="K55" s="23">
        <f>obliczenia!K533</f>
        <v>0</v>
      </c>
      <c r="L55" s="23">
        <f>obliczenia!L533</f>
        <v>0</v>
      </c>
      <c r="M55" s="23">
        <f>obliczenia!M533</f>
        <v>0</v>
      </c>
      <c r="N55" s="23">
        <f>obliczenia!N533</f>
        <v>0</v>
      </c>
      <c r="O55" s="23">
        <f>obliczenia!O533</f>
        <v>0</v>
      </c>
      <c r="P55" s="23">
        <f>obliczenia!P533</f>
        <v>0</v>
      </c>
      <c r="Q55" s="23">
        <f>obliczenia!Q533</f>
        <v>0</v>
      </c>
      <c r="R55" s="23">
        <f>obliczenia!R533</f>
        <v>0</v>
      </c>
      <c r="S55" s="23">
        <f>obliczenia!S533</f>
        <v>0</v>
      </c>
      <c r="T55" s="5">
        <f>obliczenia!T533</f>
        <v>0</v>
      </c>
      <c r="U55" s="5">
        <f>obliczenia!U533</f>
        <v>0</v>
      </c>
      <c r="V55" s="5">
        <f>obliczenia!V533</f>
        <v>0</v>
      </c>
      <c r="W55" s="5">
        <f>obliczenia!W533</f>
        <v>0</v>
      </c>
      <c r="X55" s="5">
        <f>obliczenia!X533</f>
        <v>0</v>
      </c>
      <c r="Y55" s="5">
        <f>obliczenia!Y533</f>
        <v>0</v>
      </c>
      <c r="Z55" s="5">
        <f>obliczenia!Z533</f>
        <v>0</v>
      </c>
      <c r="AA55" s="5">
        <f>obliczenia!AA533</f>
        <v>0</v>
      </c>
      <c r="AB55" s="5">
        <f>obliczenia!AB533</f>
        <v>0</v>
      </c>
      <c r="AC55" s="5">
        <f>obliczenia!AC533</f>
        <v>0</v>
      </c>
      <c r="AD55" s="5">
        <f>obliczenia!AD533</f>
        <v>0</v>
      </c>
      <c r="AE55" s="5">
        <f>obliczenia!AE533</f>
        <v>0</v>
      </c>
      <c r="AF55" s="5">
        <f>obliczenia!AF533</f>
        <v>0</v>
      </c>
    </row>
    <row r="56" spans="2:32" s="9" customFormat="1" ht="15" x14ac:dyDescent="0.25">
      <c r="B56" s="17" t="s">
        <v>37</v>
      </c>
      <c r="C56" s="23">
        <f>obliczenia!C534</f>
        <v>0</v>
      </c>
      <c r="D56" s="23">
        <f>obliczenia!D534</f>
        <v>0</v>
      </c>
      <c r="E56" s="23">
        <f>obliczenia!E534</f>
        <v>0</v>
      </c>
      <c r="F56" s="23">
        <f>obliczenia!F534</f>
        <v>0</v>
      </c>
      <c r="G56" s="23">
        <f>obliczenia!G534</f>
        <v>0</v>
      </c>
      <c r="H56" s="23">
        <f>obliczenia!H534</f>
        <v>0</v>
      </c>
      <c r="I56" s="23">
        <f>obliczenia!I534</f>
        <v>0</v>
      </c>
      <c r="J56" s="23">
        <f>obliczenia!J534</f>
        <v>0</v>
      </c>
      <c r="K56" s="23">
        <f>obliczenia!K534</f>
        <v>0</v>
      </c>
      <c r="L56" s="23">
        <f>obliczenia!L534</f>
        <v>0</v>
      </c>
      <c r="M56" s="23">
        <f>obliczenia!M534</f>
        <v>0</v>
      </c>
      <c r="N56" s="23">
        <f>obliczenia!N534</f>
        <v>0</v>
      </c>
      <c r="O56" s="23">
        <f>obliczenia!O534</f>
        <v>0</v>
      </c>
      <c r="P56" s="23">
        <f>obliczenia!P534</f>
        <v>0</v>
      </c>
      <c r="Q56" s="23">
        <f>obliczenia!Q534</f>
        <v>0</v>
      </c>
      <c r="R56" s="23">
        <f>obliczenia!R534</f>
        <v>0</v>
      </c>
      <c r="S56" s="23">
        <f>obliczenia!S534</f>
        <v>0</v>
      </c>
      <c r="T56" s="5">
        <f>obliczenia!T534</f>
        <v>0</v>
      </c>
      <c r="U56" s="5">
        <f>obliczenia!U534</f>
        <v>0</v>
      </c>
      <c r="V56" s="5">
        <f>obliczenia!V534</f>
        <v>0</v>
      </c>
      <c r="W56" s="5">
        <f>obliczenia!W534</f>
        <v>0</v>
      </c>
      <c r="X56" s="5">
        <f>obliczenia!X534</f>
        <v>0</v>
      </c>
      <c r="Y56" s="5">
        <f>obliczenia!Y534</f>
        <v>0</v>
      </c>
      <c r="Z56" s="5">
        <f>obliczenia!Z534</f>
        <v>0</v>
      </c>
      <c r="AA56" s="5">
        <f>obliczenia!AA534</f>
        <v>0</v>
      </c>
      <c r="AB56" s="5">
        <f>obliczenia!AB534</f>
        <v>0</v>
      </c>
      <c r="AC56" s="5">
        <f>obliczenia!AC534</f>
        <v>0</v>
      </c>
      <c r="AD56" s="5">
        <f>obliczenia!AD534</f>
        <v>0</v>
      </c>
      <c r="AE56" s="5">
        <f>obliczenia!AE534</f>
        <v>0</v>
      </c>
      <c r="AF56" s="5">
        <f>obliczenia!AF534</f>
        <v>0</v>
      </c>
    </row>
    <row r="57" spans="2:32" s="9" customFormat="1" ht="15" x14ac:dyDescent="0.25">
      <c r="B57" s="17" t="s">
        <v>38</v>
      </c>
      <c r="C57" s="23">
        <f>obliczenia!C535</f>
        <v>0</v>
      </c>
      <c r="D57" s="23">
        <f>obliczenia!D535</f>
        <v>0</v>
      </c>
      <c r="E57" s="23">
        <f>obliczenia!E535</f>
        <v>0</v>
      </c>
      <c r="F57" s="23">
        <f>obliczenia!F535</f>
        <v>0</v>
      </c>
      <c r="G57" s="23">
        <f>obliczenia!G535</f>
        <v>0</v>
      </c>
      <c r="H57" s="23">
        <f>obliczenia!H535</f>
        <v>0</v>
      </c>
      <c r="I57" s="23">
        <f>obliczenia!I535</f>
        <v>0</v>
      </c>
      <c r="J57" s="23">
        <f>obliczenia!J535</f>
        <v>0</v>
      </c>
      <c r="K57" s="23">
        <f>obliczenia!K535</f>
        <v>0</v>
      </c>
      <c r="L57" s="23">
        <f>obliczenia!L535</f>
        <v>0</v>
      </c>
      <c r="M57" s="23">
        <f>obliczenia!M535</f>
        <v>0</v>
      </c>
      <c r="N57" s="23">
        <f>obliczenia!N535</f>
        <v>0</v>
      </c>
      <c r="O57" s="23">
        <f>obliczenia!O535</f>
        <v>0</v>
      </c>
      <c r="P57" s="23">
        <f>obliczenia!P535</f>
        <v>0</v>
      </c>
      <c r="Q57" s="23">
        <f>obliczenia!Q535</f>
        <v>0</v>
      </c>
      <c r="R57" s="23">
        <f>obliczenia!R535</f>
        <v>0</v>
      </c>
      <c r="S57" s="23">
        <f>obliczenia!S535</f>
        <v>0</v>
      </c>
      <c r="T57" s="5">
        <f>obliczenia!T535</f>
        <v>0</v>
      </c>
      <c r="U57" s="5">
        <f>obliczenia!U535</f>
        <v>0</v>
      </c>
      <c r="V57" s="5">
        <f>obliczenia!V535</f>
        <v>0</v>
      </c>
      <c r="W57" s="5">
        <f>obliczenia!W535</f>
        <v>0</v>
      </c>
      <c r="X57" s="5">
        <f>obliczenia!X535</f>
        <v>0</v>
      </c>
      <c r="Y57" s="5">
        <f>obliczenia!Y535</f>
        <v>0</v>
      </c>
      <c r="Z57" s="5">
        <f>obliczenia!Z535</f>
        <v>0</v>
      </c>
      <c r="AA57" s="5">
        <f>obliczenia!AA535</f>
        <v>0</v>
      </c>
      <c r="AB57" s="5">
        <f>obliczenia!AB535</f>
        <v>0</v>
      </c>
      <c r="AC57" s="5">
        <f>obliczenia!AC535</f>
        <v>0</v>
      </c>
      <c r="AD57" s="5">
        <f>obliczenia!AD535</f>
        <v>0</v>
      </c>
      <c r="AE57" s="5">
        <f>obliczenia!AE535</f>
        <v>0</v>
      </c>
      <c r="AF57" s="5">
        <f>obliczenia!AF535</f>
        <v>0</v>
      </c>
    </row>
    <row r="58" spans="2:32" s="9" customFormat="1" ht="15" x14ac:dyDescent="0.25">
      <c r="B58" s="17" t="s">
        <v>39</v>
      </c>
      <c r="C58" s="23">
        <f>obliczenia!C536</f>
        <v>0</v>
      </c>
      <c r="D58" s="23">
        <f>obliczenia!D536</f>
        <v>0</v>
      </c>
      <c r="E58" s="23">
        <f>obliczenia!E536</f>
        <v>0</v>
      </c>
      <c r="F58" s="23">
        <f>obliczenia!F536</f>
        <v>0</v>
      </c>
      <c r="G58" s="23">
        <f>obliczenia!G536</f>
        <v>0</v>
      </c>
      <c r="H58" s="23">
        <f>obliczenia!H536</f>
        <v>0</v>
      </c>
      <c r="I58" s="23">
        <f>obliczenia!I536</f>
        <v>0</v>
      </c>
      <c r="J58" s="23">
        <f>obliczenia!J536</f>
        <v>0</v>
      </c>
      <c r="K58" s="23">
        <f>obliczenia!K536</f>
        <v>0</v>
      </c>
      <c r="L58" s="23">
        <f>obliczenia!L536</f>
        <v>0</v>
      </c>
      <c r="M58" s="23">
        <f>obliczenia!M536</f>
        <v>0</v>
      </c>
      <c r="N58" s="23">
        <f>obliczenia!N536</f>
        <v>0</v>
      </c>
      <c r="O58" s="23">
        <f>obliczenia!O536</f>
        <v>0</v>
      </c>
      <c r="P58" s="23">
        <f>obliczenia!P536</f>
        <v>0</v>
      </c>
      <c r="Q58" s="23">
        <f>obliczenia!Q536</f>
        <v>0</v>
      </c>
      <c r="R58" s="23">
        <f>obliczenia!R536</f>
        <v>0</v>
      </c>
      <c r="S58" s="23">
        <f>obliczenia!S536</f>
        <v>0</v>
      </c>
      <c r="T58" s="5">
        <f>obliczenia!T536</f>
        <v>0</v>
      </c>
      <c r="U58" s="5">
        <f>obliczenia!U536</f>
        <v>0</v>
      </c>
      <c r="V58" s="5">
        <f>obliczenia!V536</f>
        <v>0</v>
      </c>
      <c r="W58" s="5">
        <f>obliczenia!W536</f>
        <v>0</v>
      </c>
      <c r="X58" s="5">
        <f>obliczenia!X536</f>
        <v>0</v>
      </c>
      <c r="Y58" s="5">
        <f>obliczenia!Y536</f>
        <v>0</v>
      </c>
      <c r="Z58" s="5">
        <f>obliczenia!Z536</f>
        <v>0</v>
      </c>
      <c r="AA58" s="5">
        <f>obliczenia!AA536</f>
        <v>0</v>
      </c>
      <c r="AB58" s="5">
        <f>obliczenia!AB536</f>
        <v>0</v>
      </c>
      <c r="AC58" s="5">
        <f>obliczenia!AC536</f>
        <v>0</v>
      </c>
      <c r="AD58" s="5">
        <f>obliczenia!AD536</f>
        <v>0</v>
      </c>
      <c r="AE58" s="5">
        <f>obliczenia!AE536</f>
        <v>0</v>
      </c>
      <c r="AF58" s="5">
        <f>obliczenia!AF536</f>
        <v>0</v>
      </c>
    </row>
    <row r="59" spans="2:32" s="9" customFormat="1" ht="30" x14ac:dyDescent="0.25">
      <c r="B59" s="17" t="s">
        <v>40</v>
      </c>
      <c r="C59" s="23">
        <f>obliczenia!C537</f>
        <v>0</v>
      </c>
      <c r="D59" s="23">
        <f>obliczenia!D537</f>
        <v>0</v>
      </c>
      <c r="E59" s="23">
        <f>obliczenia!E537</f>
        <v>0</v>
      </c>
      <c r="F59" s="23">
        <f>obliczenia!F537</f>
        <v>0</v>
      </c>
      <c r="G59" s="23">
        <f>obliczenia!G537</f>
        <v>0</v>
      </c>
      <c r="H59" s="23">
        <f>obliczenia!H537</f>
        <v>0</v>
      </c>
      <c r="I59" s="23">
        <f>obliczenia!I537</f>
        <v>0</v>
      </c>
      <c r="J59" s="23">
        <f>obliczenia!J537</f>
        <v>0</v>
      </c>
      <c r="K59" s="23">
        <f>obliczenia!K537</f>
        <v>0</v>
      </c>
      <c r="L59" s="23">
        <f>obliczenia!L537</f>
        <v>0</v>
      </c>
      <c r="M59" s="23">
        <f>obliczenia!M537</f>
        <v>0</v>
      </c>
      <c r="N59" s="23">
        <f>obliczenia!N537</f>
        <v>0</v>
      </c>
      <c r="O59" s="23">
        <f>obliczenia!O537</f>
        <v>0</v>
      </c>
      <c r="P59" s="23">
        <f>obliczenia!P537</f>
        <v>0</v>
      </c>
      <c r="Q59" s="23">
        <f>obliczenia!Q537</f>
        <v>0</v>
      </c>
      <c r="R59" s="23">
        <f>obliczenia!R537</f>
        <v>0</v>
      </c>
      <c r="S59" s="23">
        <f>obliczenia!S537</f>
        <v>0</v>
      </c>
      <c r="T59" s="5">
        <f>obliczenia!T537</f>
        <v>0</v>
      </c>
      <c r="U59" s="5">
        <f>obliczenia!U537</f>
        <v>0</v>
      </c>
      <c r="V59" s="5">
        <f>obliczenia!V537</f>
        <v>0</v>
      </c>
      <c r="W59" s="5">
        <f>obliczenia!W537</f>
        <v>0</v>
      </c>
      <c r="X59" s="5">
        <f>obliczenia!X537</f>
        <v>0</v>
      </c>
      <c r="Y59" s="5">
        <f>obliczenia!Y537</f>
        <v>0</v>
      </c>
      <c r="Z59" s="5">
        <f>obliczenia!Z537</f>
        <v>0</v>
      </c>
      <c r="AA59" s="5">
        <f>obliczenia!AA537</f>
        <v>0</v>
      </c>
      <c r="AB59" s="5">
        <f>obliczenia!AB537</f>
        <v>0</v>
      </c>
      <c r="AC59" s="5">
        <f>obliczenia!AC537</f>
        <v>0</v>
      </c>
      <c r="AD59" s="5">
        <f>obliczenia!AD537</f>
        <v>0</v>
      </c>
      <c r="AE59" s="5">
        <f>obliczenia!AE537</f>
        <v>0</v>
      </c>
      <c r="AF59" s="5">
        <f>obliczenia!AF537</f>
        <v>0</v>
      </c>
    </row>
    <row r="60" spans="2:32" ht="15" x14ac:dyDescent="0.25">
      <c r="B60" s="47" t="s">
        <v>41</v>
      </c>
      <c r="C60" s="26">
        <f>obliczenia!C538</f>
        <v>0</v>
      </c>
      <c r="D60" s="26">
        <f>obliczenia!D538</f>
        <v>0</v>
      </c>
      <c r="E60" s="26">
        <f>obliczenia!E538</f>
        <v>0</v>
      </c>
      <c r="F60" s="26">
        <f>obliczenia!F538</f>
        <v>0</v>
      </c>
      <c r="G60" s="26">
        <f>obliczenia!G538</f>
        <v>0</v>
      </c>
      <c r="H60" s="26">
        <f>obliczenia!H538</f>
        <v>0</v>
      </c>
      <c r="I60" s="26">
        <f>obliczenia!I538</f>
        <v>0</v>
      </c>
      <c r="J60" s="26">
        <f>obliczenia!J538</f>
        <v>0</v>
      </c>
      <c r="K60" s="26">
        <f>obliczenia!K538</f>
        <v>0</v>
      </c>
      <c r="L60" s="26">
        <f>obliczenia!L538</f>
        <v>0</v>
      </c>
      <c r="M60" s="26">
        <f>obliczenia!M538</f>
        <v>0</v>
      </c>
      <c r="N60" s="26">
        <f>obliczenia!N538</f>
        <v>0</v>
      </c>
      <c r="O60" s="26">
        <f>obliczenia!O538</f>
        <v>0</v>
      </c>
      <c r="P60" s="26">
        <f>obliczenia!P538</f>
        <v>0</v>
      </c>
      <c r="Q60" s="26">
        <f>obliczenia!Q538</f>
        <v>0</v>
      </c>
      <c r="R60" s="26">
        <f>obliczenia!R538</f>
        <v>0</v>
      </c>
      <c r="S60" s="26">
        <f>obliczenia!S538</f>
        <v>0</v>
      </c>
      <c r="T60" s="4">
        <f>obliczenia!T538</f>
        <v>0</v>
      </c>
      <c r="U60" s="4">
        <f>obliczenia!U538</f>
        <v>0</v>
      </c>
      <c r="V60" s="4">
        <f>obliczenia!V538</f>
        <v>0</v>
      </c>
      <c r="W60" s="4">
        <f>obliczenia!W538</f>
        <v>0</v>
      </c>
      <c r="X60" s="4">
        <f>obliczenia!X538</f>
        <v>0</v>
      </c>
      <c r="Y60" s="4">
        <f>obliczenia!Y538</f>
        <v>0</v>
      </c>
      <c r="Z60" s="4">
        <f>obliczenia!Z538</f>
        <v>0</v>
      </c>
      <c r="AA60" s="4">
        <f>obliczenia!AA538</f>
        <v>0</v>
      </c>
      <c r="AB60" s="4">
        <f>obliczenia!AB538</f>
        <v>0</v>
      </c>
      <c r="AC60" s="4">
        <f>obliczenia!AC538</f>
        <v>0</v>
      </c>
      <c r="AD60" s="4">
        <f>obliczenia!AD538</f>
        <v>0</v>
      </c>
      <c r="AE60" s="4">
        <f>obliczenia!AE538</f>
        <v>0</v>
      </c>
      <c r="AF60" s="4">
        <f>obliczenia!AF538</f>
        <v>0</v>
      </c>
    </row>
    <row r="61" spans="2:32" s="9" customFormat="1" ht="15" x14ac:dyDescent="0.25">
      <c r="B61" s="17" t="s">
        <v>42</v>
      </c>
      <c r="C61" s="23">
        <f>obliczenia!C539</f>
        <v>0</v>
      </c>
      <c r="D61" s="23">
        <f>obliczenia!D539</f>
        <v>0</v>
      </c>
      <c r="E61" s="23">
        <f>obliczenia!E539</f>
        <v>0</v>
      </c>
      <c r="F61" s="23">
        <f>obliczenia!F539</f>
        <v>0</v>
      </c>
      <c r="G61" s="23">
        <f>obliczenia!G539</f>
        <v>0</v>
      </c>
      <c r="H61" s="23">
        <f>obliczenia!H539</f>
        <v>0</v>
      </c>
      <c r="I61" s="23">
        <f>obliczenia!I539</f>
        <v>0</v>
      </c>
      <c r="J61" s="23">
        <f>obliczenia!J539</f>
        <v>0</v>
      </c>
      <c r="K61" s="23">
        <f>obliczenia!K539</f>
        <v>0</v>
      </c>
      <c r="L61" s="23">
        <f>obliczenia!L539</f>
        <v>0</v>
      </c>
      <c r="M61" s="23">
        <f>obliczenia!M539</f>
        <v>0</v>
      </c>
      <c r="N61" s="23">
        <f>obliczenia!N539</f>
        <v>0</v>
      </c>
      <c r="O61" s="23">
        <f>obliczenia!O539</f>
        <v>0</v>
      </c>
      <c r="P61" s="23">
        <f>obliczenia!P539</f>
        <v>0</v>
      </c>
      <c r="Q61" s="23">
        <f>obliczenia!Q539</f>
        <v>0</v>
      </c>
      <c r="R61" s="23">
        <f>obliczenia!R539</f>
        <v>0</v>
      </c>
      <c r="S61" s="23">
        <f>obliczenia!S539</f>
        <v>0</v>
      </c>
      <c r="T61" s="5">
        <f>obliczenia!T539</f>
        <v>0</v>
      </c>
      <c r="U61" s="5">
        <f>obliczenia!U539</f>
        <v>0</v>
      </c>
      <c r="V61" s="5">
        <f>obliczenia!V539</f>
        <v>0</v>
      </c>
      <c r="W61" s="5">
        <f>obliczenia!W539</f>
        <v>0</v>
      </c>
      <c r="X61" s="5">
        <f>obliczenia!X539</f>
        <v>0</v>
      </c>
      <c r="Y61" s="5">
        <f>obliczenia!Y539</f>
        <v>0</v>
      </c>
      <c r="Z61" s="5">
        <f>obliczenia!Z539</f>
        <v>0</v>
      </c>
      <c r="AA61" s="5">
        <f>obliczenia!AA539</f>
        <v>0</v>
      </c>
      <c r="AB61" s="5">
        <f>obliczenia!AB539</f>
        <v>0</v>
      </c>
      <c r="AC61" s="5">
        <f>obliczenia!AC539</f>
        <v>0</v>
      </c>
      <c r="AD61" s="5">
        <f>obliczenia!AD539</f>
        <v>0</v>
      </c>
      <c r="AE61" s="5">
        <f>obliczenia!AE539</f>
        <v>0</v>
      </c>
      <c r="AF61" s="5">
        <f>obliczenia!AF539</f>
        <v>0</v>
      </c>
    </row>
    <row r="62" spans="2:32" s="9" customFormat="1" ht="15" x14ac:dyDescent="0.25">
      <c r="B62" s="17" t="s">
        <v>43</v>
      </c>
      <c r="C62" s="23">
        <f>obliczenia!C540</f>
        <v>0</v>
      </c>
      <c r="D62" s="23">
        <f>obliczenia!D540</f>
        <v>0</v>
      </c>
      <c r="E62" s="23">
        <f>obliczenia!E540</f>
        <v>0</v>
      </c>
      <c r="F62" s="23">
        <f>obliczenia!F540</f>
        <v>0</v>
      </c>
      <c r="G62" s="23">
        <f>obliczenia!G540</f>
        <v>0</v>
      </c>
      <c r="H62" s="23">
        <f>obliczenia!H540</f>
        <v>0</v>
      </c>
      <c r="I62" s="23">
        <f>obliczenia!I540</f>
        <v>0</v>
      </c>
      <c r="J62" s="23">
        <f>obliczenia!J540</f>
        <v>0</v>
      </c>
      <c r="K62" s="23">
        <f>obliczenia!K540</f>
        <v>0</v>
      </c>
      <c r="L62" s="23">
        <f>obliczenia!L540</f>
        <v>0</v>
      </c>
      <c r="M62" s="23">
        <f>obliczenia!M540</f>
        <v>0</v>
      </c>
      <c r="N62" s="23">
        <f>obliczenia!N540</f>
        <v>0</v>
      </c>
      <c r="O62" s="23">
        <f>obliczenia!O540</f>
        <v>0</v>
      </c>
      <c r="P62" s="23">
        <f>obliczenia!P540</f>
        <v>0</v>
      </c>
      <c r="Q62" s="23">
        <f>obliczenia!Q540</f>
        <v>0</v>
      </c>
      <c r="R62" s="23">
        <f>obliczenia!R540</f>
        <v>0</v>
      </c>
      <c r="S62" s="23">
        <f>obliczenia!S540</f>
        <v>0</v>
      </c>
      <c r="T62" s="5">
        <f>obliczenia!T540</f>
        <v>0</v>
      </c>
      <c r="U62" s="5">
        <f>obliczenia!U540</f>
        <v>0</v>
      </c>
      <c r="V62" s="5">
        <f>obliczenia!V540</f>
        <v>0</v>
      </c>
      <c r="W62" s="5">
        <f>obliczenia!W540</f>
        <v>0</v>
      </c>
      <c r="X62" s="5">
        <f>obliczenia!X540</f>
        <v>0</v>
      </c>
      <c r="Y62" s="5">
        <f>obliczenia!Y540</f>
        <v>0</v>
      </c>
      <c r="Z62" s="5">
        <f>obliczenia!Z540</f>
        <v>0</v>
      </c>
      <c r="AA62" s="5">
        <f>obliczenia!AA540</f>
        <v>0</v>
      </c>
      <c r="AB62" s="5">
        <f>obliczenia!AB540</f>
        <v>0</v>
      </c>
      <c r="AC62" s="5">
        <f>obliczenia!AC540</f>
        <v>0</v>
      </c>
      <c r="AD62" s="5">
        <f>obliczenia!AD540</f>
        <v>0</v>
      </c>
      <c r="AE62" s="5">
        <f>obliczenia!AE540</f>
        <v>0</v>
      </c>
      <c r="AF62" s="5">
        <f>obliczenia!AF540</f>
        <v>0</v>
      </c>
    </row>
    <row r="63" spans="2:32" s="9" customFormat="1" ht="15" x14ac:dyDescent="0.25">
      <c r="B63" s="17" t="s">
        <v>44</v>
      </c>
      <c r="C63" s="23">
        <f>obliczenia!C541</f>
        <v>0</v>
      </c>
      <c r="D63" s="23">
        <f>obliczenia!D541</f>
        <v>0</v>
      </c>
      <c r="E63" s="23">
        <f>obliczenia!E541</f>
        <v>0</v>
      </c>
      <c r="F63" s="23">
        <f>obliczenia!F541</f>
        <v>0</v>
      </c>
      <c r="G63" s="23">
        <f>obliczenia!G541</f>
        <v>0</v>
      </c>
      <c r="H63" s="23">
        <f>obliczenia!H541</f>
        <v>0</v>
      </c>
      <c r="I63" s="23">
        <f>obliczenia!I541</f>
        <v>0</v>
      </c>
      <c r="J63" s="23">
        <f>obliczenia!J541</f>
        <v>0</v>
      </c>
      <c r="K63" s="23">
        <f>obliczenia!K541</f>
        <v>0</v>
      </c>
      <c r="L63" s="23">
        <f>obliczenia!L541</f>
        <v>0</v>
      </c>
      <c r="M63" s="23">
        <f>obliczenia!M541</f>
        <v>0</v>
      </c>
      <c r="N63" s="23">
        <f>obliczenia!N541</f>
        <v>0</v>
      </c>
      <c r="O63" s="23">
        <f>obliczenia!O541</f>
        <v>0</v>
      </c>
      <c r="P63" s="23">
        <f>obliczenia!P541</f>
        <v>0</v>
      </c>
      <c r="Q63" s="23">
        <f>obliczenia!Q541</f>
        <v>0</v>
      </c>
      <c r="R63" s="23">
        <f>obliczenia!R541</f>
        <v>0</v>
      </c>
      <c r="S63" s="23">
        <f>obliczenia!S541</f>
        <v>0</v>
      </c>
      <c r="T63" s="5">
        <f>obliczenia!T541</f>
        <v>0</v>
      </c>
      <c r="U63" s="5">
        <f>obliczenia!U541</f>
        <v>0</v>
      </c>
      <c r="V63" s="5">
        <f>obliczenia!V541</f>
        <v>0</v>
      </c>
      <c r="W63" s="5">
        <f>obliczenia!W541</f>
        <v>0</v>
      </c>
      <c r="X63" s="5">
        <f>obliczenia!X541</f>
        <v>0</v>
      </c>
      <c r="Y63" s="5">
        <f>obliczenia!Y541</f>
        <v>0</v>
      </c>
      <c r="Z63" s="5">
        <f>obliczenia!Z541</f>
        <v>0</v>
      </c>
      <c r="AA63" s="5">
        <f>obliczenia!AA541</f>
        <v>0</v>
      </c>
      <c r="AB63" s="5">
        <f>obliczenia!AB541</f>
        <v>0</v>
      </c>
      <c r="AC63" s="5">
        <f>obliczenia!AC541</f>
        <v>0</v>
      </c>
      <c r="AD63" s="5">
        <f>obliczenia!AD541</f>
        <v>0</v>
      </c>
      <c r="AE63" s="5">
        <f>obliczenia!AE541</f>
        <v>0</v>
      </c>
      <c r="AF63" s="5">
        <f>obliczenia!AF541</f>
        <v>0</v>
      </c>
    </row>
    <row r="64" spans="2:32" s="9" customFormat="1" ht="30" x14ac:dyDescent="0.25">
      <c r="B64" s="17" t="s">
        <v>45</v>
      </c>
      <c r="C64" s="23">
        <f>obliczenia!C542</f>
        <v>0</v>
      </c>
      <c r="D64" s="23">
        <f>obliczenia!D542</f>
        <v>0</v>
      </c>
      <c r="E64" s="23">
        <f>obliczenia!E542</f>
        <v>0</v>
      </c>
      <c r="F64" s="23">
        <f>obliczenia!F542</f>
        <v>0</v>
      </c>
      <c r="G64" s="23">
        <f>obliczenia!G542</f>
        <v>0</v>
      </c>
      <c r="H64" s="23">
        <f>obliczenia!H542</f>
        <v>0</v>
      </c>
      <c r="I64" s="23">
        <f>obliczenia!I542</f>
        <v>0</v>
      </c>
      <c r="J64" s="23">
        <f>obliczenia!J542</f>
        <v>0</v>
      </c>
      <c r="K64" s="23">
        <f>obliczenia!K542</f>
        <v>0</v>
      </c>
      <c r="L64" s="23">
        <f>obliczenia!L542</f>
        <v>0</v>
      </c>
      <c r="M64" s="23">
        <f>obliczenia!M542</f>
        <v>0</v>
      </c>
      <c r="N64" s="23">
        <f>obliczenia!N542</f>
        <v>0</v>
      </c>
      <c r="O64" s="23">
        <f>obliczenia!O542</f>
        <v>0</v>
      </c>
      <c r="P64" s="23">
        <f>obliczenia!P542</f>
        <v>0</v>
      </c>
      <c r="Q64" s="23">
        <f>obliczenia!Q542</f>
        <v>0</v>
      </c>
      <c r="R64" s="23">
        <f>obliczenia!R542</f>
        <v>0</v>
      </c>
      <c r="S64" s="23">
        <f>obliczenia!S542</f>
        <v>0</v>
      </c>
      <c r="T64" s="5">
        <f>obliczenia!T542</f>
        <v>0</v>
      </c>
      <c r="U64" s="5">
        <f>obliczenia!U542</f>
        <v>0</v>
      </c>
      <c r="V64" s="5">
        <f>obliczenia!V542</f>
        <v>0</v>
      </c>
      <c r="W64" s="5">
        <f>obliczenia!W542</f>
        <v>0</v>
      </c>
      <c r="X64" s="5">
        <f>obliczenia!X542</f>
        <v>0</v>
      </c>
      <c r="Y64" s="5">
        <f>obliczenia!Y542</f>
        <v>0</v>
      </c>
      <c r="Z64" s="5">
        <f>obliczenia!Z542</f>
        <v>0</v>
      </c>
      <c r="AA64" s="5">
        <f>obliczenia!AA542</f>
        <v>0</v>
      </c>
      <c r="AB64" s="5">
        <f>obliczenia!AB542</f>
        <v>0</v>
      </c>
      <c r="AC64" s="5">
        <f>obliczenia!AC542</f>
        <v>0</v>
      </c>
      <c r="AD64" s="5">
        <f>obliczenia!AD542</f>
        <v>0</v>
      </c>
      <c r="AE64" s="5">
        <f>obliczenia!AE542</f>
        <v>0</v>
      </c>
      <c r="AF64" s="5">
        <f>obliczenia!AF542</f>
        <v>0</v>
      </c>
    </row>
    <row r="65" spans="2:32" ht="15" x14ac:dyDescent="0.25">
      <c r="B65" s="47" t="s">
        <v>46</v>
      </c>
      <c r="C65" s="26">
        <f>obliczenia!C543</f>
        <v>0</v>
      </c>
      <c r="D65" s="26">
        <f>obliczenia!D543</f>
        <v>0</v>
      </c>
      <c r="E65" s="26">
        <f>obliczenia!E543</f>
        <v>0</v>
      </c>
      <c r="F65" s="26">
        <f>obliczenia!F543</f>
        <v>0</v>
      </c>
      <c r="G65" s="26">
        <f>obliczenia!G543</f>
        <v>0</v>
      </c>
      <c r="H65" s="26">
        <f>obliczenia!H543</f>
        <v>0</v>
      </c>
      <c r="I65" s="26">
        <f>obliczenia!I543</f>
        <v>0</v>
      </c>
      <c r="J65" s="26">
        <f>obliczenia!J543</f>
        <v>0</v>
      </c>
      <c r="K65" s="26">
        <f>obliczenia!K543</f>
        <v>0</v>
      </c>
      <c r="L65" s="26">
        <f>obliczenia!L543</f>
        <v>0</v>
      </c>
      <c r="M65" s="26">
        <f>obliczenia!M543</f>
        <v>0</v>
      </c>
      <c r="N65" s="26">
        <f>obliczenia!N543</f>
        <v>0</v>
      </c>
      <c r="O65" s="26">
        <f>obliczenia!O543</f>
        <v>0</v>
      </c>
      <c r="P65" s="26">
        <f>obliczenia!P543</f>
        <v>0</v>
      </c>
      <c r="Q65" s="26">
        <f>obliczenia!Q543</f>
        <v>0</v>
      </c>
      <c r="R65" s="26">
        <f>obliczenia!R543</f>
        <v>0</v>
      </c>
      <c r="S65" s="26">
        <f>obliczenia!S543</f>
        <v>0</v>
      </c>
      <c r="T65" s="4">
        <f>obliczenia!T543</f>
        <v>0</v>
      </c>
      <c r="U65" s="4">
        <f>obliczenia!U543</f>
        <v>0</v>
      </c>
      <c r="V65" s="4">
        <f>obliczenia!V543</f>
        <v>0</v>
      </c>
      <c r="W65" s="4">
        <f>obliczenia!W543</f>
        <v>0</v>
      </c>
      <c r="X65" s="4">
        <f>obliczenia!X543</f>
        <v>0</v>
      </c>
      <c r="Y65" s="4">
        <f>obliczenia!Y543</f>
        <v>0</v>
      </c>
      <c r="Z65" s="4">
        <f>obliczenia!Z543</f>
        <v>0</v>
      </c>
      <c r="AA65" s="4">
        <f>obliczenia!AA543</f>
        <v>0</v>
      </c>
      <c r="AB65" s="4">
        <f>obliczenia!AB543</f>
        <v>0</v>
      </c>
      <c r="AC65" s="4">
        <f>obliczenia!AC543</f>
        <v>0</v>
      </c>
      <c r="AD65" s="4">
        <f>obliczenia!AD543</f>
        <v>0</v>
      </c>
      <c r="AE65" s="4">
        <f>obliczenia!AE543</f>
        <v>0</v>
      </c>
      <c r="AF65" s="4">
        <f>obliczenia!AF543</f>
        <v>0</v>
      </c>
    </row>
    <row r="66" spans="2:32" ht="15" x14ac:dyDescent="0.25">
      <c r="B66" s="47" t="s">
        <v>47</v>
      </c>
      <c r="C66" s="26">
        <f>obliczenia!C544</f>
        <v>0</v>
      </c>
      <c r="D66" s="26">
        <f>obliczenia!D544</f>
        <v>0</v>
      </c>
      <c r="E66" s="26">
        <f>obliczenia!E544</f>
        <v>0</v>
      </c>
      <c r="F66" s="26">
        <f>obliczenia!F544</f>
        <v>0</v>
      </c>
      <c r="G66" s="26">
        <f>obliczenia!G544</f>
        <v>0</v>
      </c>
      <c r="H66" s="26">
        <f>obliczenia!H544</f>
        <v>0</v>
      </c>
      <c r="I66" s="26">
        <f>obliczenia!I544</f>
        <v>0</v>
      </c>
      <c r="J66" s="26">
        <f>obliczenia!J544</f>
        <v>0</v>
      </c>
      <c r="K66" s="26">
        <f>obliczenia!K544</f>
        <v>0</v>
      </c>
      <c r="L66" s="26">
        <f>obliczenia!L544</f>
        <v>0</v>
      </c>
      <c r="M66" s="26">
        <f>obliczenia!M544</f>
        <v>0</v>
      </c>
      <c r="N66" s="26">
        <f>obliczenia!N544</f>
        <v>0</v>
      </c>
      <c r="O66" s="26">
        <f>obliczenia!O544</f>
        <v>0</v>
      </c>
      <c r="P66" s="26">
        <f>obliczenia!P544</f>
        <v>0</v>
      </c>
      <c r="Q66" s="26">
        <f>obliczenia!Q544</f>
        <v>0</v>
      </c>
      <c r="R66" s="26">
        <f>obliczenia!R544</f>
        <v>0</v>
      </c>
      <c r="S66" s="26">
        <f>obliczenia!S544</f>
        <v>0</v>
      </c>
      <c r="T66" s="4">
        <f>obliczenia!T544</f>
        <v>0</v>
      </c>
      <c r="U66" s="4">
        <f>obliczenia!U544</f>
        <v>0</v>
      </c>
      <c r="V66" s="4">
        <f>obliczenia!V544</f>
        <v>0</v>
      </c>
      <c r="W66" s="4">
        <f>obliczenia!W544</f>
        <v>0</v>
      </c>
      <c r="X66" s="4">
        <f>obliczenia!X544</f>
        <v>0</v>
      </c>
      <c r="Y66" s="4">
        <f>obliczenia!Y544</f>
        <v>0</v>
      </c>
      <c r="Z66" s="4">
        <f>obliczenia!Z544</f>
        <v>0</v>
      </c>
      <c r="AA66" s="4">
        <f>obliczenia!AA544</f>
        <v>0</v>
      </c>
      <c r="AB66" s="4">
        <f>obliczenia!AB544</f>
        <v>0</v>
      </c>
      <c r="AC66" s="4">
        <f>obliczenia!AC544</f>
        <v>0</v>
      </c>
      <c r="AD66" s="4">
        <f>obliczenia!AD544</f>
        <v>0</v>
      </c>
      <c r="AE66" s="4">
        <f>obliczenia!AE544</f>
        <v>0</v>
      </c>
      <c r="AF66" s="4">
        <f>obliczenia!AF544</f>
        <v>0</v>
      </c>
    </row>
    <row r="67" spans="2:32" s="9" customFormat="1" ht="15" x14ac:dyDescent="0.25">
      <c r="B67" s="17" t="s">
        <v>48</v>
      </c>
      <c r="C67" s="23">
        <f>obliczenia!C545</f>
        <v>0</v>
      </c>
      <c r="D67" s="23">
        <f>obliczenia!D545</f>
        <v>0</v>
      </c>
      <c r="E67" s="23">
        <f>obliczenia!E545</f>
        <v>0</v>
      </c>
      <c r="F67" s="23">
        <f>obliczenia!F545</f>
        <v>0</v>
      </c>
      <c r="G67" s="23">
        <f>obliczenia!G545</f>
        <v>0</v>
      </c>
      <c r="H67" s="23">
        <f>obliczenia!H545</f>
        <v>0</v>
      </c>
      <c r="I67" s="23">
        <f>obliczenia!I545</f>
        <v>0</v>
      </c>
      <c r="J67" s="23">
        <f>obliczenia!J545</f>
        <v>0</v>
      </c>
      <c r="K67" s="23">
        <f>obliczenia!K545</f>
        <v>0</v>
      </c>
      <c r="L67" s="23">
        <f>obliczenia!L545</f>
        <v>0</v>
      </c>
      <c r="M67" s="23">
        <f>obliczenia!M545</f>
        <v>0</v>
      </c>
      <c r="N67" s="23">
        <f>obliczenia!N545</f>
        <v>0</v>
      </c>
      <c r="O67" s="23">
        <f>obliczenia!O545</f>
        <v>0</v>
      </c>
      <c r="P67" s="23">
        <f>obliczenia!P545</f>
        <v>0</v>
      </c>
      <c r="Q67" s="23">
        <f>obliczenia!Q545</f>
        <v>0</v>
      </c>
      <c r="R67" s="23">
        <f>obliczenia!R545</f>
        <v>0</v>
      </c>
      <c r="S67" s="23">
        <f>obliczenia!S545</f>
        <v>0</v>
      </c>
      <c r="T67" s="5">
        <f>obliczenia!T545</f>
        <v>0</v>
      </c>
      <c r="U67" s="5">
        <f>obliczenia!U545</f>
        <v>0</v>
      </c>
      <c r="V67" s="5">
        <f>obliczenia!V545</f>
        <v>0</v>
      </c>
      <c r="W67" s="5">
        <f>obliczenia!W545</f>
        <v>0</v>
      </c>
      <c r="X67" s="5">
        <f>obliczenia!X545</f>
        <v>0</v>
      </c>
      <c r="Y67" s="5">
        <f>obliczenia!Y545</f>
        <v>0</v>
      </c>
      <c r="Z67" s="5">
        <f>obliczenia!Z545</f>
        <v>0</v>
      </c>
      <c r="AA67" s="5">
        <f>obliczenia!AA545</f>
        <v>0</v>
      </c>
      <c r="AB67" s="5">
        <f>obliczenia!AB545</f>
        <v>0</v>
      </c>
      <c r="AC67" s="5">
        <f>obliczenia!AC545</f>
        <v>0</v>
      </c>
      <c r="AD67" s="5">
        <f>obliczenia!AD545</f>
        <v>0</v>
      </c>
      <c r="AE67" s="5">
        <f>obliczenia!AE545</f>
        <v>0</v>
      </c>
      <c r="AF67" s="5">
        <f>obliczenia!AF545</f>
        <v>0</v>
      </c>
    </row>
    <row r="68" spans="2:32" s="9" customFormat="1" ht="30" x14ac:dyDescent="0.25">
      <c r="B68" s="17" t="s">
        <v>49</v>
      </c>
      <c r="C68" s="23">
        <f>obliczenia!C546</f>
        <v>0</v>
      </c>
      <c r="D68" s="23">
        <f>obliczenia!D546</f>
        <v>0</v>
      </c>
      <c r="E68" s="23">
        <f>obliczenia!E546</f>
        <v>0</v>
      </c>
      <c r="F68" s="23">
        <f>obliczenia!F546</f>
        <v>0</v>
      </c>
      <c r="G68" s="23">
        <f>obliczenia!G546</f>
        <v>0</v>
      </c>
      <c r="H68" s="23">
        <f>obliczenia!H546</f>
        <v>0</v>
      </c>
      <c r="I68" s="23">
        <f>obliczenia!I546</f>
        <v>0</v>
      </c>
      <c r="J68" s="23">
        <f>obliczenia!J546</f>
        <v>0</v>
      </c>
      <c r="K68" s="23">
        <f>obliczenia!K546</f>
        <v>0</v>
      </c>
      <c r="L68" s="23">
        <f>obliczenia!L546</f>
        <v>0</v>
      </c>
      <c r="M68" s="23">
        <f>obliczenia!M546</f>
        <v>0</v>
      </c>
      <c r="N68" s="23">
        <f>obliczenia!N546</f>
        <v>0</v>
      </c>
      <c r="O68" s="23">
        <f>obliczenia!O546</f>
        <v>0</v>
      </c>
      <c r="P68" s="23">
        <f>obliczenia!P546</f>
        <v>0</v>
      </c>
      <c r="Q68" s="23">
        <f>obliczenia!Q546</f>
        <v>0</v>
      </c>
      <c r="R68" s="23">
        <f>obliczenia!R546</f>
        <v>0</v>
      </c>
      <c r="S68" s="23">
        <f>obliczenia!S546</f>
        <v>0</v>
      </c>
      <c r="T68" s="5">
        <f>obliczenia!T546</f>
        <v>0</v>
      </c>
      <c r="U68" s="5">
        <f>obliczenia!U546</f>
        <v>0</v>
      </c>
      <c r="V68" s="5">
        <f>obliczenia!V546</f>
        <v>0</v>
      </c>
      <c r="W68" s="5">
        <f>obliczenia!W546</f>
        <v>0</v>
      </c>
      <c r="X68" s="5">
        <f>obliczenia!X546</f>
        <v>0</v>
      </c>
      <c r="Y68" s="5">
        <f>obliczenia!Y546</f>
        <v>0</v>
      </c>
      <c r="Z68" s="5">
        <f>obliczenia!Z546</f>
        <v>0</v>
      </c>
      <c r="AA68" s="5">
        <f>obliczenia!AA546</f>
        <v>0</v>
      </c>
      <c r="AB68" s="5">
        <f>obliczenia!AB546</f>
        <v>0</v>
      </c>
      <c r="AC68" s="5">
        <f>obliczenia!AC546</f>
        <v>0</v>
      </c>
      <c r="AD68" s="5">
        <f>obliczenia!AD546</f>
        <v>0</v>
      </c>
      <c r="AE68" s="5">
        <f>obliczenia!AE546</f>
        <v>0</v>
      </c>
      <c r="AF68" s="5">
        <f>obliczenia!AF546</f>
        <v>0</v>
      </c>
    </row>
    <row r="69" spans="2:32" s="9" customFormat="1" ht="15" x14ac:dyDescent="0.25">
      <c r="B69" s="17" t="s">
        <v>136</v>
      </c>
      <c r="C69" s="23">
        <f>obliczenia!C547</f>
        <v>0</v>
      </c>
      <c r="D69" s="23">
        <f>obliczenia!D547</f>
        <v>0</v>
      </c>
      <c r="E69" s="23">
        <f>obliczenia!E547</f>
        <v>0</v>
      </c>
      <c r="F69" s="23">
        <f>obliczenia!F547</f>
        <v>0</v>
      </c>
      <c r="G69" s="23">
        <f>obliczenia!G547</f>
        <v>0</v>
      </c>
      <c r="H69" s="23">
        <f>obliczenia!H547</f>
        <v>0</v>
      </c>
      <c r="I69" s="23">
        <f>obliczenia!I547</f>
        <v>0</v>
      </c>
      <c r="J69" s="23">
        <f>obliczenia!J547</f>
        <v>0</v>
      </c>
      <c r="K69" s="23">
        <f>obliczenia!K547</f>
        <v>0</v>
      </c>
      <c r="L69" s="23">
        <f>obliczenia!L547</f>
        <v>0</v>
      </c>
      <c r="M69" s="23">
        <f>obliczenia!M547</f>
        <v>0</v>
      </c>
      <c r="N69" s="23">
        <f>obliczenia!N547</f>
        <v>0</v>
      </c>
      <c r="O69" s="23">
        <f>obliczenia!O547</f>
        <v>0</v>
      </c>
      <c r="P69" s="23">
        <f>obliczenia!P547</f>
        <v>0</v>
      </c>
      <c r="Q69" s="23">
        <f>obliczenia!Q547</f>
        <v>0</v>
      </c>
      <c r="R69" s="23">
        <f>obliczenia!R547</f>
        <v>0</v>
      </c>
      <c r="S69" s="23">
        <f>obliczenia!S547</f>
        <v>0</v>
      </c>
      <c r="T69" s="5">
        <f>obliczenia!T547</f>
        <v>0</v>
      </c>
      <c r="U69" s="5">
        <f>obliczenia!U547</f>
        <v>0</v>
      </c>
      <c r="V69" s="5">
        <f>obliczenia!V547</f>
        <v>0</v>
      </c>
      <c r="W69" s="5">
        <f>obliczenia!W547</f>
        <v>0</v>
      </c>
      <c r="X69" s="5">
        <f>obliczenia!X547</f>
        <v>0</v>
      </c>
      <c r="Y69" s="5">
        <f>obliczenia!Y547</f>
        <v>0</v>
      </c>
      <c r="Z69" s="5">
        <f>obliczenia!Z547</f>
        <v>0</v>
      </c>
      <c r="AA69" s="5">
        <f>obliczenia!AA547</f>
        <v>0</v>
      </c>
      <c r="AB69" s="5">
        <f>obliczenia!AB547</f>
        <v>0</v>
      </c>
      <c r="AC69" s="5">
        <f>obliczenia!AC547</f>
        <v>0</v>
      </c>
      <c r="AD69" s="5">
        <f>obliczenia!AD547</f>
        <v>0</v>
      </c>
      <c r="AE69" s="5">
        <f>obliczenia!AE547</f>
        <v>0</v>
      </c>
      <c r="AF69" s="5">
        <f>obliczenia!AF547</f>
        <v>0</v>
      </c>
    </row>
    <row r="70" spans="2:32" s="9" customFormat="1" ht="15" x14ac:dyDescent="0.25">
      <c r="B70" s="17" t="s">
        <v>50</v>
      </c>
      <c r="C70" s="23">
        <f>obliczenia!C548</f>
        <v>0</v>
      </c>
      <c r="D70" s="23">
        <f>obliczenia!D548</f>
        <v>0</v>
      </c>
      <c r="E70" s="23">
        <f>obliczenia!E548</f>
        <v>0</v>
      </c>
      <c r="F70" s="23">
        <f>obliczenia!F548</f>
        <v>0</v>
      </c>
      <c r="G70" s="23">
        <f>obliczenia!G548</f>
        <v>0</v>
      </c>
      <c r="H70" s="23">
        <f>obliczenia!H548</f>
        <v>0</v>
      </c>
      <c r="I70" s="23">
        <f>obliczenia!I548</f>
        <v>0</v>
      </c>
      <c r="J70" s="23">
        <f>obliczenia!J548</f>
        <v>0</v>
      </c>
      <c r="K70" s="23">
        <f>obliczenia!K548</f>
        <v>0</v>
      </c>
      <c r="L70" s="23">
        <f>obliczenia!L548</f>
        <v>0</v>
      </c>
      <c r="M70" s="23">
        <f>obliczenia!M548</f>
        <v>0</v>
      </c>
      <c r="N70" s="23">
        <f>obliczenia!N548</f>
        <v>0</v>
      </c>
      <c r="O70" s="23">
        <f>obliczenia!O548</f>
        <v>0</v>
      </c>
      <c r="P70" s="23">
        <f>obliczenia!P548</f>
        <v>0</v>
      </c>
      <c r="Q70" s="23">
        <f>obliczenia!Q548</f>
        <v>0</v>
      </c>
      <c r="R70" s="23">
        <f>obliczenia!R548</f>
        <v>0</v>
      </c>
      <c r="S70" s="23">
        <f>obliczenia!S548</f>
        <v>0</v>
      </c>
      <c r="T70" s="5">
        <f>obliczenia!T548</f>
        <v>0</v>
      </c>
      <c r="U70" s="5">
        <f>obliczenia!U548</f>
        <v>0</v>
      </c>
      <c r="V70" s="5">
        <f>obliczenia!V548</f>
        <v>0</v>
      </c>
      <c r="W70" s="5">
        <f>obliczenia!W548</f>
        <v>0</v>
      </c>
      <c r="X70" s="5">
        <f>obliczenia!X548</f>
        <v>0</v>
      </c>
      <c r="Y70" s="5">
        <f>obliczenia!Y548</f>
        <v>0</v>
      </c>
      <c r="Z70" s="5">
        <f>obliczenia!Z548</f>
        <v>0</v>
      </c>
      <c r="AA70" s="5">
        <f>obliczenia!AA548</f>
        <v>0</v>
      </c>
      <c r="AB70" s="5">
        <f>obliczenia!AB548</f>
        <v>0</v>
      </c>
      <c r="AC70" s="5">
        <f>obliczenia!AC548</f>
        <v>0</v>
      </c>
      <c r="AD70" s="5">
        <f>obliczenia!AD548</f>
        <v>0</v>
      </c>
      <c r="AE70" s="5">
        <f>obliczenia!AE548</f>
        <v>0</v>
      </c>
      <c r="AF70" s="5">
        <f>obliczenia!AF548</f>
        <v>0</v>
      </c>
    </row>
    <row r="71" spans="2:32" s="9" customFormat="1" ht="15" x14ac:dyDescent="0.25">
      <c r="B71" s="17" t="s">
        <v>51</v>
      </c>
      <c r="C71" s="23">
        <f>obliczenia!C549</f>
        <v>0</v>
      </c>
      <c r="D71" s="23">
        <f>obliczenia!D549</f>
        <v>0</v>
      </c>
      <c r="E71" s="23">
        <f>obliczenia!E549</f>
        <v>0</v>
      </c>
      <c r="F71" s="23">
        <f>obliczenia!F549</f>
        <v>0</v>
      </c>
      <c r="G71" s="23">
        <f>obliczenia!G549</f>
        <v>0</v>
      </c>
      <c r="H71" s="23">
        <f>obliczenia!H549</f>
        <v>0</v>
      </c>
      <c r="I71" s="23">
        <f>obliczenia!I549</f>
        <v>0</v>
      </c>
      <c r="J71" s="23">
        <f>obliczenia!J549</f>
        <v>0</v>
      </c>
      <c r="K71" s="23">
        <f>obliczenia!K549</f>
        <v>0</v>
      </c>
      <c r="L71" s="23">
        <f>obliczenia!L549</f>
        <v>0</v>
      </c>
      <c r="M71" s="23">
        <f>obliczenia!M549</f>
        <v>0</v>
      </c>
      <c r="N71" s="23">
        <f>obliczenia!N549</f>
        <v>0</v>
      </c>
      <c r="O71" s="23">
        <f>obliczenia!O549</f>
        <v>0</v>
      </c>
      <c r="P71" s="23">
        <f>obliczenia!P549</f>
        <v>0</v>
      </c>
      <c r="Q71" s="23">
        <f>obliczenia!Q549</f>
        <v>0</v>
      </c>
      <c r="R71" s="23">
        <f>obliczenia!R549</f>
        <v>0</v>
      </c>
      <c r="S71" s="23">
        <f>obliczenia!S549</f>
        <v>0</v>
      </c>
      <c r="T71" s="5">
        <f>obliczenia!T549</f>
        <v>0</v>
      </c>
      <c r="U71" s="5">
        <f>obliczenia!U549</f>
        <v>0</v>
      </c>
      <c r="V71" s="5">
        <f>obliczenia!V549</f>
        <v>0</v>
      </c>
      <c r="W71" s="5">
        <f>obliczenia!W549</f>
        <v>0</v>
      </c>
      <c r="X71" s="5">
        <f>obliczenia!X549</f>
        <v>0</v>
      </c>
      <c r="Y71" s="5">
        <f>obliczenia!Y549</f>
        <v>0</v>
      </c>
      <c r="Z71" s="5">
        <f>obliczenia!Z549</f>
        <v>0</v>
      </c>
      <c r="AA71" s="5">
        <f>obliczenia!AA549</f>
        <v>0</v>
      </c>
      <c r="AB71" s="5">
        <f>obliczenia!AB549</f>
        <v>0</v>
      </c>
      <c r="AC71" s="5">
        <f>obliczenia!AC549</f>
        <v>0</v>
      </c>
      <c r="AD71" s="5">
        <f>obliczenia!AD549</f>
        <v>0</v>
      </c>
      <c r="AE71" s="5">
        <f>obliczenia!AE549</f>
        <v>0</v>
      </c>
      <c r="AF71" s="5">
        <f>obliczenia!AF549</f>
        <v>0</v>
      </c>
    </row>
    <row r="72" spans="2:32" s="9" customFormat="1" ht="15" x14ac:dyDescent="0.25">
      <c r="B72" s="17" t="s">
        <v>52</v>
      </c>
      <c r="C72" s="23">
        <f>obliczenia!C550</f>
        <v>0</v>
      </c>
      <c r="D72" s="23">
        <f>obliczenia!D550</f>
        <v>0</v>
      </c>
      <c r="E72" s="23">
        <f>obliczenia!E550</f>
        <v>0</v>
      </c>
      <c r="F72" s="23">
        <f>obliczenia!F550</f>
        <v>0</v>
      </c>
      <c r="G72" s="23">
        <f>obliczenia!G550</f>
        <v>0</v>
      </c>
      <c r="H72" s="23">
        <f>obliczenia!H550</f>
        <v>0</v>
      </c>
      <c r="I72" s="23">
        <f>obliczenia!I550</f>
        <v>0</v>
      </c>
      <c r="J72" s="23">
        <f>obliczenia!J550</f>
        <v>0</v>
      </c>
      <c r="K72" s="23">
        <f>obliczenia!K550</f>
        <v>0</v>
      </c>
      <c r="L72" s="23">
        <f>obliczenia!L550</f>
        <v>0</v>
      </c>
      <c r="M72" s="23">
        <f>obliczenia!M550</f>
        <v>0</v>
      </c>
      <c r="N72" s="23">
        <f>obliczenia!N550</f>
        <v>0</v>
      </c>
      <c r="O72" s="23">
        <f>obliczenia!O550</f>
        <v>0</v>
      </c>
      <c r="P72" s="23">
        <f>obliczenia!P550</f>
        <v>0</v>
      </c>
      <c r="Q72" s="23">
        <f>obliczenia!Q550</f>
        <v>0</v>
      </c>
      <c r="R72" s="23">
        <f>obliczenia!R550</f>
        <v>0</v>
      </c>
      <c r="S72" s="23">
        <f>obliczenia!S550</f>
        <v>0</v>
      </c>
      <c r="T72" s="5">
        <f>obliczenia!T550</f>
        <v>0</v>
      </c>
      <c r="U72" s="5">
        <f>obliczenia!U550</f>
        <v>0</v>
      </c>
      <c r="V72" s="5">
        <f>obliczenia!V550</f>
        <v>0</v>
      </c>
      <c r="W72" s="5">
        <f>obliczenia!W550</f>
        <v>0</v>
      </c>
      <c r="X72" s="5">
        <f>obliczenia!X550</f>
        <v>0</v>
      </c>
      <c r="Y72" s="5">
        <f>obliczenia!Y550</f>
        <v>0</v>
      </c>
      <c r="Z72" s="5">
        <f>obliczenia!Z550</f>
        <v>0</v>
      </c>
      <c r="AA72" s="5">
        <f>obliczenia!AA550</f>
        <v>0</v>
      </c>
      <c r="AB72" s="5">
        <f>obliczenia!AB550</f>
        <v>0</v>
      </c>
      <c r="AC72" s="5">
        <f>obliczenia!AC550</f>
        <v>0</v>
      </c>
      <c r="AD72" s="5">
        <f>obliczenia!AD550</f>
        <v>0</v>
      </c>
      <c r="AE72" s="5">
        <f>obliczenia!AE550</f>
        <v>0</v>
      </c>
      <c r="AF72" s="5">
        <f>obliczenia!AF550</f>
        <v>0</v>
      </c>
    </row>
    <row r="73" spans="2:32" s="9" customFormat="1" ht="15" x14ac:dyDescent="0.25">
      <c r="B73" s="17" t="s">
        <v>53</v>
      </c>
      <c r="C73" s="23">
        <f>obliczenia!C551</f>
        <v>0</v>
      </c>
      <c r="D73" s="23">
        <f>obliczenia!D551</f>
        <v>0</v>
      </c>
      <c r="E73" s="23">
        <f>obliczenia!E551</f>
        <v>0</v>
      </c>
      <c r="F73" s="23">
        <f>obliczenia!F551</f>
        <v>0</v>
      </c>
      <c r="G73" s="23">
        <f>obliczenia!G551</f>
        <v>0</v>
      </c>
      <c r="H73" s="23">
        <f>obliczenia!H551</f>
        <v>0</v>
      </c>
      <c r="I73" s="23">
        <f>obliczenia!I551</f>
        <v>0</v>
      </c>
      <c r="J73" s="23">
        <f>obliczenia!J551</f>
        <v>0</v>
      </c>
      <c r="K73" s="23">
        <f>obliczenia!K551</f>
        <v>0</v>
      </c>
      <c r="L73" s="23">
        <f>obliczenia!L551</f>
        <v>0</v>
      </c>
      <c r="M73" s="23">
        <f>obliczenia!M551</f>
        <v>0</v>
      </c>
      <c r="N73" s="23">
        <f>obliczenia!N551</f>
        <v>0</v>
      </c>
      <c r="O73" s="23">
        <f>obliczenia!O551</f>
        <v>0</v>
      </c>
      <c r="P73" s="23">
        <f>obliczenia!P551</f>
        <v>0</v>
      </c>
      <c r="Q73" s="23">
        <f>obliczenia!Q551</f>
        <v>0</v>
      </c>
      <c r="R73" s="23">
        <f>obliczenia!R551</f>
        <v>0</v>
      </c>
      <c r="S73" s="23">
        <f>obliczenia!S551</f>
        <v>0</v>
      </c>
      <c r="T73" s="5">
        <f>obliczenia!T551</f>
        <v>0</v>
      </c>
      <c r="U73" s="5">
        <f>obliczenia!U551</f>
        <v>0</v>
      </c>
      <c r="V73" s="5">
        <f>obliczenia!V551</f>
        <v>0</v>
      </c>
      <c r="W73" s="5">
        <f>obliczenia!W551</f>
        <v>0</v>
      </c>
      <c r="X73" s="5">
        <f>obliczenia!X551</f>
        <v>0</v>
      </c>
      <c r="Y73" s="5">
        <f>obliczenia!Y551</f>
        <v>0</v>
      </c>
      <c r="Z73" s="5">
        <f>obliczenia!Z551</f>
        <v>0</v>
      </c>
      <c r="AA73" s="5">
        <f>obliczenia!AA551</f>
        <v>0</v>
      </c>
      <c r="AB73" s="5">
        <f>obliczenia!AB551</f>
        <v>0</v>
      </c>
      <c r="AC73" s="5">
        <f>obliczenia!AC551</f>
        <v>0</v>
      </c>
      <c r="AD73" s="5">
        <f>obliczenia!AD551</f>
        <v>0</v>
      </c>
      <c r="AE73" s="5">
        <f>obliczenia!AE551</f>
        <v>0</v>
      </c>
      <c r="AF73" s="5">
        <f>obliczenia!AF551</f>
        <v>0</v>
      </c>
    </row>
    <row r="74" spans="2:32" s="9" customFormat="1" ht="30" x14ac:dyDescent="0.25">
      <c r="B74" s="17" t="s">
        <v>54</v>
      </c>
      <c r="C74" s="23">
        <f>obliczenia!C552</f>
        <v>0</v>
      </c>
      <c r="D74" s="23">
        <f>obliczenia!D552</f>
        <v>0</v>
      </c>
      <c r="E74" s="23">
        <f>obliczenia!E552</f>
        <v>0</v>
      </c>
      <c r="F74" s="23">
        <f>obliczenia!F552</f>
        <v>0</v>
      </c>
      <c r="G74" s="23">
        <f>obliczenia!G552</f>
        <v>0</v>
      </c>
      <c r="H74" s="23">
        <f>obliczenia!H552</f>
        <v>0</v>
      </c>
      <c r="I74" s="23">
        <f>obliczenia!I552</f>
        <v>0</v>
      </c>
      <c r="J74" s="23">
        <f>obliczenia!J552</f>
        <v>0</v>
      </c>
      <c r="K74" s="23">
        <f>obliczenia!K552</f>
        <v>0</v>
      </c>
      <c r="L74" s="23">
        <f>obliczenia!L552</f>
        <v>0</v>
      </c>
      <c r="M74" s="23">
        <f>obliczenia!M552</f>
        <v>0</v>
      </c>
      <c r="N74" s="23">
        <f>obliczenia!N552</f>
        <v>0</v>
      </c>
      <c r="O74" s="23">
        <f>obliczenia!O552</f>
        <v>0</v>
      </c>
      <c r="P74" s="23">
        <f>obliczenia!P552</f>
        <v>0</v>
      </c>
      <c r="Q74" s="23">
        <f>obliczenia!Q552</f>
        <v>0</v>
      </c>
      <c r="R74" s="23">
        <f>obliczenia!R552</f>
        <v>0</v>
      </c>
      <c r="S74" s="23">
        <f>obliczenia!S552</f>
        <v>0</v>
      </c>
      <c r="T74" s="5">
        <f>obliczenia!T552</f>
        <v>0</v>
      </c>
      <c r="U74" s="5">
        <f>obliczenia!U552</f>
        <v>0</v>
      </c>
      <c r="V74" s="5">
        <f>obliczenia!V552</f>
        <v>0</v>
      </c>
      <c r="W74" s="5">
        <f>obliczenia!W552</f>
        <v>0</v>
      </c>
      <c r="X74" s="5">
        <f>obliczenia!X552</f>
        <v>0</v>
      </c>
      <c r="Y74" s="5">
        <f>obliczenia!Y552</f>
        <v>0</v>
      </c>
      <c r="Z74" s="5">
        <f>obliczenia!Z552</f>
        <v>0</v>
      </c>
      <c r="AA74" s="5">
        <f>obliczenia!AA552</f>
        <v>0</v>
      </c>
      <c r="AB74" s="5">
        <f>obliczenia!AB552</f>
        <v>0</v>
      </c>
      <c r="AC74" s="5">
        <f>obliczenia!AC552</f>
        <v>0</v>
      </c>
      <c r="AD74" s="5">
        <f>obliczenia!AD552</f>
        <v>0</v>
      </c>
      <c r="AE74" s="5">
        <f>obliczenia!AE552</f>
        <v>0</v>
      </c>
      <c r="AF74" s="5">
        <f>obliczenia!AF552</f>
        <v>0</v>
      </c>
    </row>
    <row r="75" spans="2:32" ht="30" x14ac:dyDescent="0.25">
      <c r="B75" s="47" t="s">
        <v>55</v>
      </c>
      <c r="C75" s="26">
        <f>obliczenia!C553</f>
        <v>0</v>
      </c>
      <c r="D75" s="26">
        <f>obliczenia!D553</f>
        <v>0</v>
      </c>
      <c r="E75" s="26">
        <f>obliczenia!E553</f>
        <v>0</v>
      </c>
      <c r="F75" s="26">
        <f>obliczenia!F553</f>
        <v>0</v>
      </c>
      <c r="G75" s="26">
        <f>obliczenia!G553</f>
        <v>0</v>
      </c>
      <c r="H75" s="26">
        <f>obliczenia!H553</f>
        <v>0</v>
      </c>
      <c r="I75" s="26">
        <f>obliczenia!I553</f>
        <v>0</v>
      </c>
      <c r="J75" s="26">
        <f>obliczenia!J553</f>
        <v>0</v>
      </c>
      <c r="K75" s="26">
        <f>obliczenia!K553</f>
        <v>0</v>
      </c>
      <c r="L75" s="26">
        <f>obliczenia!L553</f>
        <v>0</v>
      </c>
      <c r="M75" s="26">
        <f>obliczenia!M553</f>
        <v>0</v>
      </c>
      <c r="N75" s="26">
        <f>obliczenia!N553</f>
        <v>0</v>
      </c>
      <c r="O75" s="26">
        <f>obliczenia!O553</f>
        <v>0</v>
      </c>
      <c r="P75" s="26">
        <f>obliczenia!P553</f>
        <v>0</v>
      </c>
      <c r="Q75" s="26">
        <f>obliczenia!Q553</f>
        <v>0</v>
      </c>
      <c r="R75" s="26">
        <f>obliczenia!R553</f>
        <v>0</v>
      </c>
      <c r="S75" s="26">
        <f>obliczenia!S553</f>
        <v>0</v>
      </c>
      <c r="T75" s="4">
        <f>obliczenia!T553</f>
        <v>0</v>
      </c>
      <c r="U75" s="4">
        <f>obliczenia!U553</f>
        <v>0</v>
      </c>
      <c r="V75" s="4">
        <f>obliczenia!V553</f>
        <v>0</v>
      </c>
      <c r="W75" s="4">
        <f>obliczenia!W553</f>
        <v>0</v>
      </c>
      <c r="X75" s="4">
        <f>obliczenia!X553</f>
        <v>0</v>
      </c>
      <c r="Y75" s="4">
        <f>obliczenia!Y553</f>
        <v>0</v>
      </c>
      <c r="Z75" s="4">
        <f>obliczenia!Z553</f>
        <v>0</v>
      </c>
      <c r="AA75" s="4">
        <f>obliczenia!AA553</f>
        <v>0</v>
      </c>
      <c r="AB75" s="4">
        <f>obliczenia!AB553</f>
        <v>0</v>
      </c>
      <c r="AC75" s="4">
        <f>obliczenia!AC553</f>
        <v>0</v>
      </c>
      <c r="AD75" s="4">
        <f>obliczenia!AD553</f>
        <v>0</v>
      </c>
      <c r="AE75" s="4">
        <f>obliczenia!AE553</f>
        <v>0</v>
      </c>
      <c r="AF75" s="4">
        <f>obliczenia!AF553</f>
        <v>0</v>
      </c>
    </row>
    <row r="76" spans="2:32" s="9" customFormat="1" ht="15" x14ac:dyDescent="0.25">
      <c r="B76" s="17" t="s">
        <v>56</v>
      </c>
      <c r="C76" s="23">
        <f>obliczenia!C554</f>
        <v>0</v>
      </c>
      <c r="D76" s="23">
        <f>obliczenia!D554</f>
        <v>0</v>
      </c>
      <c r="E76" s="23">
        <f>obliczenia!E554</f>
        <v>0</v>
      </c>
      <c r="F76" s="23">
        <f>obliczenia!F554</f>
        <v>0</v>
      </c>
      <c r="G76" s="23">
        <f>obliczenia!G554</f>
        <v>0</v>
      </c>
      <c r="H76" s="23">
        <f>obliczenia!H554</f>
        <v>0</v>
      </c>
      <c r="I76" s="23">
        <f>obliczenia!I554</f>
        <v>0</v>
      </c>
      <c r="J76" s="23">
        <f>obliczenia!J554</f>
        <v>0</v>
      </c>
      <c r="K76" s="23">
        <f>obliczenia!K554</f>
        <v>0</v>
      </c>
      <c r="L76" s="23">
        <f>obliczenia!L554</f>
        <v>0</v>
      </c>
      <c r="M76" s="23">
        <f>obliczenia!M554</f>
        <v>0</v>
      </c>
      <c r="N76" s="23">
        <f>obliczenia!N554</f>
        <v>0</v>
      </c>
      <c r="O76" s="23">
        <f>obliczenia!O554</f>
        <v>0</v>
      </c>
      <c r="P76" s="23">
        <f>obliczenia!P554</f>
        <v>0</v>
      </c>
      <c r="Q76" s="23">
        <f>obliczenia!Q554</f>
        <v>0</v>
      </c>
      <c r="R76" s="23">
        <f>obliczenia!R554</f>
        <v>0</v>
      </c>
      <c r="S76" s="23">
        <f>obliczenia!S554</f>
        <v>0</v>
      </c>
      <c r="T76" s="5">
        <f>obliczenia!T554</f>
        <v>0</v>
      </c>
      <c r="U76" s="5">
        <f>obliczenia!U554</f>
        <v>0</v>
      </c>
      <c r="V76" s="5">
        <f>obliczenia!V554</f>
        <v>0</v>
      </c>
      <c r="W76" s="5">
        <f>obliczenia!W554</f>
        <v>0</v>
      </c>
      <c r="X76" s="5">
        <f>obliczenia!X554</f>
        <v>0</v>
      </c>
      <c r="Y76" s="5">
        <f>obliczenia!Y554</f>
        <v>0</v>
      </c>
      <c r="Z76" s="5">
        <f>obliczenia!Z554</f>
        <v>0</v>
      </c>
      <c r="AA76" s="5">
        <f>obliczenia!AA554</f>
        <v>0</v>
      </c>
      <c r="AB76" s="5">
        <f>obliczenia!AB554</f>
        <v>0</v>
      </c>
      <c r="AC76" s="5">
        <f>obliczenia!AC554</f>
        <v>0</v>
      </c>
      <c r="AD76" s="5">
        <f>obliczenia!AD554</f>
        <v>0</v>
      </c>
      <c r="AE76" s="5">
        <f>obliczenia!AE554</f>
        <v>0</v>
      </c>
      <c r="AF76" s="5">
        <f>obliczenia!AF554</f>
        <v>0</v>
      </c>
    </row>
    <row r="77" spans="2:32" s="9" customFormat="1" ht="15" x14ac:dyDescent="0.25">
      <c r="B77" s="17" t="s">
        <v>57</v>
      </c>
      <c r="C77" s="23">
        <f>obliczenia!C555</f>
        <v>0</v>
      </c>
      <c r="D77" s="23">
        <f>obliczenia!D555</f>
        <v>0</v>
      </c>
      <c r="E77" s="23">
        <f>obliczenia!E555</f>
        <v>0</v>
      </c>
      <c r="F77" s="23">
        <f>obliczenia!F555</f>
        <v>0</v>
      </c>
      <c r="G77" s="23">
        <f>obliczenia!G555</f>
        <v>0</v>
      </c>
      <c r="H77" s="23">
        <f>obliczenia!H555</f>
        <v>0</v>
      </c>
      <c r="I77" s="23">
        <f>obliczenia!I555</f>
        <v>0</v>
      </c>
      <c r="J77" s="23">
        <f>obliczenia!J555</f>
        <v>0</v>
      </c>
      <c r="K77" s="23">
        <f>obliczenia!K555</f>
        <v>0</v>
      </c>
      <c r="L77" s="23">
        <f>obliczenia!L555</f>
        <v>0</v>
      </c>
      <c r="M77" s="23">
        <f>obliczenia!M555</f>
        <v>0</v>
      </c>
      <c r="N77" s="23">
        <f>obliczenia!N555</f>
        <v>0</v>
      </c>
      <c r="O77" s="23">
        <f>obliczenia!O555</f>
        <v>0</v>
      </c>
      <c r="P77" s="23">
        <f>obliczenia!P555</f>
        <v>0</v>
      </c>
      <c r="Q77" s="23">
        <f>obliczenia!Q555</f>
        <v>0</v>
      </c>
      <c r="R77" s="23">
        <f>obliczenia!R555</f>
        <v>0</v>
      </c>
      <c r="S77" s="23">
        <f>obliczenia!S555</f>
        <v>0</v>
      </c>
      <c r="T77" s="5">
        <f>obliczenia!T555</f>
        <v>0</v>
      </c>
      <c r="U77" s="5">
        <f>obliczenia!U555</f>
        <v>0</v>
      </c>
      <c r="V77" s="5">
        <f>obliczenia!V555</f>
        <v>0</v>
      </c>
      <c r="W77" s="5">
        <f>obliczenia!W555</f>
        <v>0</v>
      </c>
      <c r="X77" s="5">
        <f>obliczenia!X555</f>
        <v>0</v>
      </c>
      <c r="Y77" s="5">
        <f>obliczenia!Y555</f>
        <v>0</v>
      </c>
      <c r="Z77" s="5">
        <f>obliczenia!Z555</f>
        <v>0</v>
      </c>
      <c r="AA77" s="5">
        <f>obliczenia!AA555</f>
        <v>0</v>
      </c>
      <c r="AB77" s="5">
        <f>obliczenia!AB555</f>
        <v>0</v>
      </c>
      <c r="AC77" s="5">
        <f>obliczenia!AC555</f>
        <v>0</v>
      </c>
      <c r="AD77" s="5">
        <f>obliczenia!AD555</f>
        <v>0</v>
      </c>
      <c r="AE77" s="5">
        <f>obliczenia!AE555</f>
        <v>0</v>
      </c>
      <c r="AF77" s="5">
        <f>obliczenia!AF555</f>
        <v>0</v>
      </c>
    </row>
    <row r="78" spans="2:32" s="9" customFormat="1" ht="15" x14ac:dyDescent="0.25">
      <c r="B78" s="17" t="s">
        <v>58</v>
      </c>
      <c r="C78" s="23">
        <f>obliczenia!C556</f>
        <v>0</v>
      </c>
      <c r="D78" s="23">
        <f>obliczenia!D556</f>
        <v>0</v>
      </c>
      <c r="E78" s="23">
        <f>obliczenia!E556</f>
        <v>0</v>
      </c>
      <c r="F78" s="23">
        <f>obliczenia!F556</f>
        <v>0</v>
      </c>
      <c r="G78" s="23">
        <f>obliczenia!G556</f>
        <v>0</v>
      </c>
      <c r="H78" s="23">
        <f>obliczenia!H556</f>
        <v>0</v>
      </c>
      <c r="I78" s="23">
        <f>obliczenia!I556</f>
        <v>0</v>
      </c>
      <c r="J78" s="23">
        <f>obliczenia!J556</f>
        <v>0</v>
      </c>
      <c r="K78" s="23">
        <f>obliczenia!K556</f>
        <v>0</v>
      </c>
      <c r="L78" s="23">
        <f>obliczenia!L556</f>
        <v>0</v>
      </c>
      <c r="M78" s="23">
        <f>obliczenia!M556</f>
        <v>0</v>
      </c>
      <c r="N78" s="23">
        <f>obliczenia!N556</f>
        <v>0</v>
      </c>
      <c r="O78" s="23">
        <f>obliczenia!O556</f>
        <v>0</v>
      </c>
      <c r="P78" s="23">
        <f>obliczenia!P556</f>
        <v>0</v>
      </c>
      <c r="Q78" s="23">
        <f>obliczenia!Q556</f>
        <v>0</v>
      </c>
      <c r="R78" s="23">
        <f>obliczenia!R556</f>
        <v>0</v>
      </c>
      <c r="S78" s="23">
        <f>obliczenia!S556</f>
        <v>0</v>
      </c>
      <c r="T78" s="5">
        <f>obliczenia!T556</f>
        <v>0</v>
      </c>
      <c r="U78" s="5">
        <f>obliczenia!U556</f>
        <v>0</v>
      </c>
      <c r="V78" s="5">
        <f>obliczenia!V556</f>
        <v>0</v>
      </c>
      <c r="W78" s="5">
        <f>obliczenia!W556</f>
        <v>0</v>
      </c>
      <c r="X78" s="5">
        <f>obliczenia!X556</f>
        <v>0</v>
      </c>
      <c r="Y78" s="5">
        <f>obliczenia!Y556</f>
        <v>0</v>
      </c>
      <c r="Z78" s="5">
        <f>obliczenia!Z556</f>
        <v>0</v>
      </c>
      <c r="AA78" s="5">
        <f>obliczenia!AA556</f>
        <v>0</v>
      </c>
      <c r="AB78" s="5">
        <f>obliczenia!AB556</f>
        <v>0</v>
      </c>
      <c r="AC78" s="5">
        <f>obliczenia!AC556</f>
        <v>0</v>
      </c>
      <c r="AD78" s="5">
        <f>obliczenia!AD556</f>
        <v>0</v>
      </c>
      <c r="AE78" s="5">
        <f>obliczenia!AE556</f>
        <v>0</v>
      </c>
      <c r="AF78" s="5">
        <f>obliczenia!AF556</f>
        <v>0</v>
      </c>
    </row>
    <row r="79" spans="2:32" s="9" customFormat="1" ht="15" x14ac:dyDescent="0.25">
      <c r="B79" s="17" t="s">
        <v>59</v>
      </c>
      <c r="C79" s="23">
        <f>obliczenia!C557</f>
        <v>0</v>
      </c>
      <c r="D79" s="23">
        <f>obliczenia!D557</f>
        <v>0</v>
      </c>
      <c r="E79" s="23">
        <f>obliczenia!E557</f>
        <v>0</v>
      </c>
      <c r="F79" s="23">
        <f>obliczenia!F557</f>
        <v>0</v>
      </c>
      <c r="G79" s="23">
        <f>obliczenia!G557</f>
        <v>0</v>
      </c>
      <c r="H79" s="23">
        <f>obliczenia!H557</f>
        <v>0</v>
      </c>
      <c r="I79" s="23">
        <f>obliczenia!I557</f>
        <v>0</v>
      </c>
      <c r="J79" s="23">
        <f>obliczenia!J557</f>
        <v>0</v>
      </c>
      <c r="K79" s="23">
        <f>obliczenia!K557</f>
        <v>0</v>
      </c>
      <c r="L79" s="23">
        <f>obliczenia!L557</f>
        <v>0</v>
      </c>
      <c r="M79" s="23">
        <f>obliczenia!M557</f>
        <v>0</v>
      </c>
      <c r="N79" s="23">
        <f>obliczenia!N557</f>
        <v>0</v>
      </c>
      <c r="O79" s="23">
        <f>obliczenia!O557</f>
        <v>0</v>
      </c>
      <c r="P79" s="23">
        <f>obliczenia!P557</f>
        <v>0</v>
      </c>
      <c r="Q79" s="23">
        <f>obliczenia!Q557</f>
        <v>0</v>
      </c>
      <c r="R79" s="23">
        <f>obliczenia!R557</f>
        <v>0</v>
      </c>
      <c r="S79" s="23">
        <f>obliczenia!S557</f>
        <v>0</v>
      </c>
      <c r="T79" s="5">
        <f>obliczenia!T557</f>
        <v>0</v>
      </c>
      <c r="U79" s="5">
        <f>obliczenia!U557</f>
        <v>0</v>
      </c>
      <c r="V79" s="5">
        <f>obliczenia!V557</f>
        <v>0</v>
      </c>
      <c r="W79" s="5">
        <f>obliczenia!W557</f>
        <v>0</v>
      </c>
      <c r="X79" s="5">
        <f>obliczenia!X557</f>
        <v>0</v>
      </c>
      <c r="Y79" s="5">
        <f>obliczenia!Y557</f>
        <v>0</v>
      </c>
      <c r="Z79" s="5">
        <f>obliczenia!Z557</f>
        <v>0</v>
      </c>
      <c r="AA79" s="5">
        <f>obliczenia!AA557</f>
        <v>0</v>
      </c>
      <c r="AB79" s="5">
        <f>obliczenia!AB557</f>
        <v>0</v>
      </c>
      <c r="AC79" s="5">
        <f>obliczenia!AC557</f>
        <v>0</v>
      </c>
      <c r="AD79" s="5">
        <f>obliczenia!AD557</f>
        <v>0</v>
      </c>
      <c r="AE79" s="5">
        <f>obliczenia!AE557</f>
        <v>0</v>
      </c>
      <c r="AF79" s="5">
        <f>obliczenia!AF557</f>
        <v>0</v>
      </c>
    </row>
    <row r="80" spans="2:32" ht="15" x14ac:dyDescent="0.25">
      <c r="B80" s="47" t="s">
        <v>60</v>
      </c>
      <c r="C80" s="26">
        <f>obliczenia!C558</f>
        <v>0</v>
      </c>
      <c r="D80" s="26">
        <f>obliczenia!D558</f>
        <v>0</v>
      </c>
      <c r="E80" s="26">
        <f>obliczenia!E558</f>
        <v>0</v>
      </c>
      <c r="F80" s="26">
        <f>obliczenia!F558</f>
        <v>0</v>
      </c>
      <c r="G80" s="26">
        <f>obliczenia!G558</f>
        <v>0</v>
      </c>
      <c r="H80" s="26">
        <f>obliczenia!H558</f>
        <v>0</v>
      </c>
      <c r="I80" s="26">
        <f>obliczenia!I558</f>
        <v>0</v>
      </c>
      <c r="J80" s="26">
        <f>obliczenia!J558</f>
        <v>0</v>
      </c>
      <c r="K80" s="26">
        <f>obliczenia!K558</f>
        <v>0</v>
      </c>
      <c r="L80" s="26">
        <f>obliczenia!L558</f>
        <v>0</v>
      </c>
      <c r="M80" s="26">
        <f>obliczenia!M558</f>
        <v>0</v>
      </c>
      <c r="N80" s="26">
        <f>obliczenia!N558</f>
        <v>0</v>
      </c>
      <c r="O80" s="26">
        <f>obliczenia!O558</f>
        <v>0</v>
      </c>
      <c r="P80" s="26">
        <f>obliczenia!P558</f>
        <v>0</v>
      </c>
      <c r="Q80" s="26">
        <f>obliczenia!Q558</f>
        <v>0</v>
      </c>
      <c r="R80" s="26">
        <f>obliczenia!R558</f>
        <v>0</v>
      </c>
      <c r="S80" s="26">
        <f>obliczenia!S558</f>
        <v>0</v>
      </c>
      <c r="T80" s="4">
        <f>obliczenia!T558</f>
        <v>0</v>
      </c>
      <c r="U80" s="4">
        <f>obliczenia!U558</f>
        <v>0</v>
      </c>
      <c r="V80" s="4">
        <f>obliczenia!V558</f>
        <v>0</v>
      </c>
      <c r="W80" s="4">
        <f>obliczenia!W558</f>
        <v>0</v>
      </c>
      <c r="X80" s="4">
        <f>obliczenia!X558</f>
        <v>0</v>
      </c>
      <c r="Y80" s="4">
        <f>obliczenia!Y558</f>
        <v>0</v>
      </c>
      <c r="Z80" s="4">
        <f>obliczenia!Z558</f>
        <v>0</v>
      </c>
      <c r="AA80" s="4">
        <f>obliczenia!AA558</f>
        <v>0</v>
      </c>
      <c r="AB80" s="4">
        <f>obliczenia!AB558</f>
        <v>0</v>
      </c>
      <c r="AC80" s="4">
        <f>obliczenia!AC558</f>
        <v>0</v>
      </c>
      <c r="AD80" s="4">
        <f>obliczenia!AD558</f>
        <v>0</v>
      </c>
      <c r="AE80" s="4">
        <f>obliczenia!AE558</f>
        <v>0</v>
      </c>
      <c r="AF80" s="4">
        <f>obliczenia!AF558</f>
        <v>0</v>
      </c>
    </row>
    <row r="81" spans="2:32" ht="15" x14ac:dyDescent="0.25">
      <c r="B81" s="13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13"/>
      <c r="S81" s="13"/>
    </row>
    <row r="82" spans="2:32" ht="15" x14ac:dyDescent="0.25">
      <c r="B82" s="14" t="s">
        <v>184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2:32" ht="15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2:32" ht="30" x14ac:dyDescent="0.2">
      <c r="B84" s="36" t="s">
        <v>121</v>
      </c>
      <c r="C84" s="16" t="str">
        <f>założenia!C5</f>
        <v>Rok n</v>
      </c>
      <c r="D84" s="16" t="str">
        <f>założenia!D5</f>
        <v>Rok n+1</v>
      </c>
      <c r="E84" s="16" t="str">
        <f>założenia!E5</f>
        <v>Rok n+2</v>
      </c>
      <c r="F84" s="16" t="str">
        <f>założenia!F5</f>
        <v>Rok n+3</v>
      </c>
      <c r="G84" s="16" t="str">
        <f>założenia!G5</f>
        <v>Rok n+4</v>
      </c>
      <c r="H84" s="16" t="str">
        <f>założenia!H5</f>
        <v>Rok n+5</v>
      </c>
      <c r="I84" s="16" t="str">
        <f>założenia!I5</f>
        <v>Rok n+6</v>
      </c>
      <c r="J84" s="16" t="str">
        <f>założenia!J5</f>
        <v>Rok n+7</v>
      </c>
      <c r="K84" s="16" t="str">
        <f>założenia!K5</f>
        <v>Rok n+8</v>
      </c>
      <c r="L84" s="16" t="str">
        <f>założenia!L5</f>
        <v>Rok n+9</v>
      </c>
      <c r="M84" s="36" t="str">
        <f>założenia!M5</f>
        <v>Rok n+10</v>
      </c>
      <c r="N84" s="16" t="str">
        <f>założenia!N5</f>
        <v>Rok n+11</v>
      </c>
      <c r="O84" s="16" t="str">
        <f>założenia!O5</f>
        <v>Rok n+12</v>
      </c>
      <c r="P84" s="16" t="str">
        <f>założenia!P5</f>
        <v>Rok n+13</v>
      </c>
      <c r="Q84" s="16" t="str">
        <f>założenia!Q5</f>
        <v>Rok n+14</v>
      </c>
      <c r="R84" s="16" t="str">
        <f>założenia!R5</f>
        <v>Rok n+15</v>
      </c>
      <c r="S84" s="16" t="str">
        <f>założenia!S5</f>
        <v>Rok n+16</v>
      </c>
      <c r="T84" s="16" t="str">
        <f>założenia!T5</f>
        <v>Rok n+17</v>
      </c>
      <c r="U84" s="16" t="str">
        <f>założenia!U5</f>
        <v>Rok n+18</v>
      </c>
      <c r="V84" s="16" t="str">
        <f>założenia!V5</f>
        <v>Rok n+19</v>
      </c>
      <c r="W84" s="16" t="str">
        <f>założenia!W5</f>
        <v>Rok n+20</v>
      </c>
      <c r="X84" s="36" t="str">
        <f>założenia!X5</f>
        <v>Rok n+21</v>
      </c>
      <c r="Y84" s="16" t="str">
        <f>założenia!Y5</f>
        <v>Rok n+22</v>
      </c>
      <c r="Z84" s="16" t="str">
        <f>założenia!Z5</f>
        <v>Rok n+23</v>
      </c>
      <c r="AA84" s="16" t="str">
        <f>założenia!AA5</f>
        <v>Rok n+24</v>
      </c>
      <c r="AB84" s="16" t="str">
        <f>założenia!AB5</f>
        <v>Rok n+25</v>
      </c>
      <c r="AC84" s="16" t="str">
        <f>założenia!AC5</f>
        <v>Rok n+26</v>
      </c>
      <c r="AD84" s="16" t="str">
        <f>założenia!AD5</f>
        <v>Rok n+27</v>
      </c>
      <c r="AE84" s="16" t="str">
        <f>założenia!AE5</f>
        <v>Rok n+28</v>
      </c>
      <c r="AF84" s="16" t="str">
        <f>założenia!AF5</f>
        <v>Rok n+29</v>
      </c>
    </row>
    <row r="85" spans="2:32" ht="30" x14ac:dyDescent="0.25">
      <c r="B85" s="52" t="s">
        <v>61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2:32" ht="15" x14ac:dyDescent="0.25">
      <c r="B86" s="47" t="s">
        <v>62</v>
      </c>
      <c r="C86" s="26">
        <f>obliczenia!C864</f>
        <v>0</v>
      </c>
      <c r="D86" s="26">
        <f>obliczenia!D864</f>
        <v>0</v>
      </c>
      <c r="E86" s="26">
        <f>obliczenia!E864</f>
        <v>0</v>
      </c>
      <c r="F86" s="26">
        <f>obliczenia!F864</f>
        <v>0</v>
      </c>
      <c r="G86" s="26">
        <f>obliczenia!G864</f>
        <v>0</v>
      </c>
      <c r="H86" s="26">
        <f>obliczenia!H864</f>
        <v>0</v>
      </c>
      <c r="I86" s="26">
        <f>obliczenia!I864</f>
        <v>0</v>
      </c>
      <c r="J86" s="26">
        <f>obliczenia!J864</f>
        <v>0</v>
      </c>
      <c r="K86" s="26">
        <f>obliczenia!K864</f>
        <v>0</v>
      </c>
      <c r="L86" s="26">
        <f>obliczenia!L864</f>
        <v>0</v>
      </c>
      <c r="M86" s="26">
        <f>obliczenia!M864</f>
        <v>0</v>
      </c>
      <c r="N86" s="26">
        <f>obliczenia!N864</f>
        <v>0</v>
      </c>
      <c r="O86" s="26">
        <f>obliczenia!O864</f>
        <v>0</v>
      </c>
      <c r="P86" s="26">
        <f>obliczenia!P864</f>
        <v>0</v>
      </c>
      <c r="Q86" s="26">
        <f>obliczenia!Q864</f>
        <v>0</v>
      </c>
      <c r="R86" s="26">
        <f>obliczenia!R864</f>
        <v>0</v>
      </c>
      <c r="S86" s="26">
        <f>obliczenia!S864</f>
        <v>0</v>
      </c>
      <c r="T86" s="4">
        <f>obliczenia!T864</f>
        <v>0</v>
      </c>
      <c r="U86" s="4">
        <f>obliczenia!U864</f>
        <v>0</v>
      </c>
      <c r="V86" s="4">
        <f>obliczenia!V864</f>
        <v>0</v>
      </c>
      <c r="W86" s="4">
        <f>obliczenia!W864</f>
        <v>0</v>
      </c>
      <c r="X86" s="4">
        <f>obliczenia!X864</f>
        <v>0</v>
      </c>
      <c r="Y86" s="4">
        <f>obliczenia!Y864</f>
        <v>0</v>
      </c>
      <c r="Z86" s="4">
        <f>obliczenia!Z864</f>
        <v>0</v>
      </c>
      <c r="AA86" s="4">
        <f>obliczenia!AA864</f>
        <v>0</v>
      </c>
      <c r="AB86" s="4">
        <f>obliczenia!AB864</f>
        <v>0</v>
      </c>
      <c r="AC86" s="4">
        <f>obliczenia!AC864</f>
        <v>0</v>
      </c>
      <c r="AD86" s="4">
        <f>obliczenia!AD864</f>
        <v>0</v>
      </c>
      <c r="AE86" s="4">
        <f>obliczenia!AE864</f>
        <v>0</v>
      </c>
      <c r="AF86" s="4">
        <f>obliczenia!AF864</f>
        <v>0</v>
      </c>
    </row>
    <row r="87" spans="2:32" ht="15" x14ac:dyDescent="0.25">
      <c r="B87" s="47" t="s">
        <v>63</v>
      </c>
      <c r="C87" s="26">
        <f>obliczenia!C865</f>
        <v>0</v>
      </c>
      <c r="D87" s="26">
        <f>obliczenia!D865</f>
        <v>0</v>
      </c>
      <c r="E87" s="26">
        <f>obliczenia!E865</f>
        <v>0</v>
      </c>
      <c r="F87" s="26">
        <f>obliczenia!F865</f>
        <v>0</v>
      </c>
      <c r="G87" s="26">
        <f>obliczenia!G865</f>
        <v>0</v>
      </c>
      <c r="H87" s="26">
        <f>obliczenia!H865</f>
        <v>0</v>
      </c>
      <c r="I87" s="26">
        <f>obliczenia!I865</f>
        <v>0</v>
      </c>
      <c r="J87" s="26">
        <f>obliczenia!J865</f>
        <v>0</v>
      </c>
      <c r="K87" s="26">
        <f>obliczenia!K865</f>
        <v>0</v>
      </c>
      <c r="L87" s="26">
        <f>obliczenia!L865</f>
        <v>0</v>
      </c>
      <c r="M87" s="26">
        <f>obliczenia!M865</f>
        <v>0</v>
      </c>
      <c r="N87" s="26">
        <f>obliczenia!N865</f>
        <v>0</v>
      </c>
      <c r="O87" s="26">
        <f>obliczenia!O865</f>
        <v>0</v>
      </c>
      <c r="P87" s="26">
        <f>obliczenia!P865</f>
        <v>0</v>
      </c>
      <c r="Q87" s="26">
        <f>obliczenia!Q865</f>
        <v>0</v>
      </c>
      <c r="R87" s="26">
        <f>obliczenia!R865</f>
        <v>0</v>
      </c>
      <c r="S87" s="26">
        <f>obliczenia!S865</f>
        <v>0</v>
      </c>
      <c r="T87" s="4">
        <f>obliczenia!T865</f>
        <v>0</v>
      </c>
      <c r="U87" s="4">
        <f>obliczenia!U865</f>
        <v>0</v>
      </c>
      <c r="V87" s="4">
        <f>obliczenia!V865</f>
        <v>0</v>
      </c>
      <c r="W87" s="4">
        <f>obliczenia!W865</f>
        <v>0</v>
      </c>
      <c r="X87" s="4">
        <f>obliczenia!X865</f>
        <v>0</v>
      </c>
      <c r="Y87" s="4">
        <f>obliczenia!Y865</f>
        <v>0</v>
      </c>
      <c r="Z87" s="4">
        <f>obliczenia!Z865</f>
        <v>0</v>
      </c>
      <c r="AA87" s="4">
        <f>obliczenia!AA865</f>
        <v>0</v>
      </c>
      <c r="AB87" s="4">
        <f>obliczenia!AB865</f>
        <v>0</v>
      </c>
      <c r="AC87" s="4">
        <f>obliczenia!AC865</f>
        <v>0</v>
      </c>
      <c r="AD87" s="4">
        <f>obliczenia!AD865</f>
        <v>0</v>
      </c>
      <c r="AE87" s="4">
        <f>obliczenia!AE865</f>
        <v>0</v>
      </c>
      <c r="AF87" s="4">
        <f>obliczenia!AF865</f>
        <v>0</v>
      </c>
    </row>
    <row r="88" spans="2:32" s="9" customFormat="1" ht="15" x14ac:dyDescent="0.25">
      <c r="B88" s="17" t="s">
        <v>64</v>
      </c>
      <c r="C88" s="23">
        <f>obliczenia!C866</f>
        <v>0</v>
      </c>
      <c r="D88" s="23">
        <f>obliczenia!D866</f>
        <v>0</v>
      </c>
      <c r="E88" s="23">
        <f>obliczenia!E866</f>
        <v>0</v>
      </c>
      <c r="F88" s="23">
        <f>obliczenia!F866</f>
        <v>0</v>
      </c>
      <c r="G88" s="23">
        <f>obliczenia!G866</f>
        <v>0</v>
      </c>
      <c r="H88" s="23">
        <f>obliczenia!H866</f>
        <v>0</v>
      </c>
      <c r="I88" s="23">
        <f>obliczenia!I866</f>
        <v>0</v>
      </c>
      <c r="J88" s="23">
        <f>obliczenia!J866</f>
        <v>0</v>
      </c>
      <c r="K88" s="23">
        <f>obliczenia!K866</f>
        <v>0</v>
      </c>
      <c r="L88" s="23">
        <f>obliczenia!L866</f>
        <v>0</v>
      </c>
      <c r="M88" s="23">
        <f>obliczenia!M866</f>
        <v>0</v>
      </c>
      <c r="N88" s="23">
        <f>obliczenia!N866</f>
        <v>0</v>
      </c>
      <c r="O88" s="23">
        <f>obliczenia!O866</f>
        <v>0</v>
      </c>
      <c r="P88" s="23">
        <f>obliczenia!P866</f>
        <v>0</v>
      </c>
      <c r="Q88" s="23">
        <f>obliczenia!Q866</f>
        <v>0</v>
      </c>
      <c r="R88" s="23">
        <f>obliczenia!R866</f>
        <v>0</v>
      </c>
      <c r="S88" s="23">
        <f>obliczenia!S866</f>
        <v>0</v>
      </c>
      <c r="T88" s="5">
        <f>obliczenia!T866</f>
        <v>0</v>
      </c>
      <c r="U88" s="5">
        <f>obliczenia!U866</f>
        <v>0</v>
      </c>
      <c r="V88" s="5">
        <f>obliczenia!V866</f>
        <v>0</v>
      </c>
      <c r="W88" s="5">
        <f>obliczenia!W866</f>
        <v>0</v>
      </c>
      <c r="X88" s="5">
        <f>obliczenia!X866</f>
        <v>0</v>
      </c>
      <c r="Y88" s="5">
        <f>obliczenia!Y866</f>
        <v>0</v>
      </c>
      <c r="Z88" s="5">
        <f>obliczenia!Z866</f>
        <v>0</v>
      </c>
      <c r="AA88" s="5">
        <f>obliczenia!AA866</f>
        <v>0</v>
      </c>
      <c r="AB88" s="5">
        <f>obliczenia!AB866</f>
        <v>0</v>
      </c>
      <c r="AC88" s="5">
        <f>obliczenia!AC866</f>
        <v>0</v>
      </c>
      <c r="AD88" s="5">
        <f>obliczenia!AD866</f>
        <v>0</v>
      </c>
      <c r="AE88" s="5">
        <f>obliczenia!AE866</f>
        <v>0</v>
      </c>
      <c r="AF88" s="5">
        <f>obliczenia!AF866</f>
        <v>0</v>
      </c>
    </row>
    <row r="89" spans="2:32" s="9" customFormat="1" ht="15" x14ac:dyDescent="0.25">
      <c r="B89" s="17" t="s">
        <v>65</v>
      </c>
      <c r="C89" s="23">
        <f>obliczenia!C867</f>
        <v>0</v>
      </c>
      <c r="D89" s="23">
        <f>obliczenia!D867</f>
        <v>0</v>
      </c>
      <c r="E89" s="23">
        <f>obliczenia!E867</f>
        <v>0</v>
      </c>
      <c r="F89" s="23">
        <f>obliczenia!F867</f>
        <v>0</v>
      </c>
      <c r="G89" s="23">
        <f>obliczenia!G867</f>
        <v>0</v>
      </c>
      <c r="H89" s="23">
        <f>obliczenia!H867</f>
        <v>0</v>
      </c>
      <c r="I89" s="23">
        <f>obliczenia!I867</f>
        <v>0</v>
      </c>
      <c r="J89" s="23">
        <f>obliczenia!J867</f>
        <v>0</v>
      </c>
      <c r="K89" s="23">
        <f>obliczenia!K867</f>
        <v>0</v>
      </c>
      <c r="L89" s="23">
        <f>obliczenia!L867</f>
        <v>0</v>
      </c>
      <c r="M89" s="23">
        <f>obliczenia!M867</f>
        <v>0</v>
      </c>
      <c r="N89" s="23">
        <f>obliczenia!N867</f>
        <v>0</v>
      </c>
      <c r="O89" s="23">
        <f>obliczenia!O867</f>
        <v>0</v>
      </c>
      <c r="P89" s="23">
        <f>obliczenia!P867</f>
        <v>0</v>
      </c>
      <c r="Q89" s="23">
        <f>obliczenia!Q867</f>
        <v>0</v>
      </c>
      <c r="R89" s="23">
        <f>obliczenia!R867</f>
        <v>0</v>
      </c>
      <c r="S89" s="23">
        <f>obliczenia!S867</f>
        <v>0</v>
      </c>
      <c r="T89" s="5">
        <f>obliczenia!T867</f>
        <v>0</v>
      </c>
      <c r="U89" s="5">
        <f>obliczenia!U867</f>
        <v>0</v>
      </c>
      <c r="V89" s="5">
        <f>obliczenia!V867</f>
        <v>0</v>
      </c>
      <c r="W89" s="5">
        <f>obliczenia!W867</f>
        <v>0</v>
      </c>
      <c r="X89" s="5">
        <f>obliczenia!X867</f>
        <v>0</v>
      </c>
      <c r="Y89" s="5">
        <f>obliczenia!Y867</f>
        <v>0</v>
      </c>
      <c r="Z89" s="5">
        <f>obliczenia!Z867</f>
        <v>0</v>
      </c>
      <c r="AA89" s="5">
        <f>obliczenia!AA867</f>
        <v>0</v>
      </c>
      <c r="AB89" s="5">
        <f>obliczenia!AB867</f>
        <v>0</v>
      </c>
      <c r="AC89" s="5">
        <f>obliczenia!AC867</f>
        <v>0</v>
      </c>
      <c r="AD89" s="5">
        <f>obliczenia!AD867</f>
        <v>0</v>
      </c>
      <c r="AE89" s="5">
        <f>obliczenia!AE867</f>
        <v>0</v>
      </c>
      <c r="AF89" s="5">
        <f>obliczenia!AF867</f>
        <v>0</v>
      </c>
    </row>
    <row r="90" spans="2:32" s="9" customFormat="1" ht="15" x14ac:dyDescent="0.25">
      <c r="B90" s="17" t="s">
        <v>66</v>
      </c>
      <c r="C90" s="23">
        <f>obliczenia!C868</f>
        <v>0</v>
      </c>
      <c r="D90" s="23">
        <f>obliczenia!D868</f>
        <v>0</v>
      </c>
      <c r="E90" s="23">
        <f>obliczenia!E868</f>
        <v>0</v>
      </c>
      <c r="F90" s="23">
        <f>obliczenia!F868</f>
        <v>0</v>
      </c>
      <c r="G90" s="23">
        <f>obliczenia!G868</f>
        <v>0</v>
      </c>
      <c r="H90" s="23">
        <f>obliczenia!H868</f>
        <v>0</v>
      </c>
      <c r="I90" s="23">
        <f>obliczenia!I868</f>
        <v>0</v>
      </c>
      <c r="J90" s="23">
        <f>obliczenia!J868</f>
        <v>0</v>
      </c>
      <c r="K90" s="23">
        <f>obliczenia!K868</f>
        <v>0</v>
      </c>
      <c r="L90" s="23">
        <f>obliczenia!L868</f>
        <v>0</v>
      </c>
      <c r="M90" s="23">
        <f>obliczenia!M868</f>
        <v>0</v>
      </c>
      <c r="N90" s="23">
        <f>obliczenia!N868</f>
        <v>0</v>
      </c>
      <c r="O90" s="23">
        <f>obliczenia!O868</f>
        <v>0</v>
      </c>
      <c r="P90" s="23">
        <f>obliczenia!P868</f>
        <v>0</v>
      </c>
      <c r="Q90" s="23">
        <f>obliczenia!Q868</f>
        <v>0</v>
      </c>
      <c r="R90" s="23">
        <f>obliczenia!R868</f>
        <v>0</v>
      </c>
      <c r="S90" s="23">
        <f>obliczenia!S868</f>
        <v>0</v>
      </c>
      <c r="T90" s="5">
        <f>obliczenia!T868</f>
        <v>0</v>
      </c>
      <c r="U90" s="5">
        <f>obliczenia!U868</f>
        <v>0</v>
      </c>
      <c r="V90" s="5">
        <f>obliczenia!V868</f>
        <v>0</v>
      </c>
      <c r="W90" s="5">
        <f>obliczenia!W868</f>
        <v>0</v>
      </c>
      <c r="X90" s="5">
        <f>obliczenia!X868</f>
        <v>0</v>
      </c>
      <c r="Y90" s="5">
        <f>obliczenia!Y868</f>
        <v>0</v>
      </c>
      <c r="Z90" s="5">
        <f>obliczenia!Z868</f>
        <v>0</v>
      </c>
      <c r="AA90" s="5">
        <f>obliczenia!AA868</f>
        <v>0</v>
      </c>
      <c r="AB90" s="5">
        <f>obliczenia!AB868</f>
        <v>0</v>
      </c>
      <c r="AC90" s="5">
        <f>obliczenia!AC868</f>
        <v>0</v>
      </c>
      <c r="AD90" s="5">
        <f>obliczenia!AD868</f>
        <v>0</v>
      </c>
      <c r="AE90" s="5">
        <f>obliczenia!AE868</f>
        <v>0</v>
      </c>
      <c r="AF90" s="5">
        <f>obliczenia!AF868</f>
        <v>0</v>
      </c>
    </row>
    <row r="91" spans="2:32" s="9" customFormat="1" ht="45" x14ac:dyDescent="0.25">
      <c r="B91" s="17" t="s">
        <v>67</v>
      </c>
      <c r="C91" s="23">
        <f>obliczenia!C869</f>
        <v>0</v>
      </c>
      <c r="D91" s="23">
        <f>obliczenia!D869</f>
        <v>0</v>
      </c>
      <c r="E91" s="23">
        <f>obliczenia!E869</f>
        <v>0</v>
      </c>
      <c r="F91" s="23">
        <f>obliczenia!F869</f>
        <v>0</v>
      </c>
      <c r="G91" s="23">
        <f>obliczenia!G869</f>
        <v>0</v>
      </c>
      <c r="H91" s="23">
        <f>obliczenia!H869</f>
        <v>0</v>
      </c>
      <c r="I91" s="23">
        <f>obliczenia!I869</f>
        <v>0</v>
      </c>
      <c r="J91" s="23">
        <f>obliczenia!J869</f>
        <v>0</v>
      </c>
      <c r="K91" s="23">
        <f>obliczenia!K869</f>
        <v>0</v>
      </c>
      <c r="L91" s="23">
        <f>obliczenia!L869</f>
        <v>0</v>
      </c>
      <c r="M91" s="23">
        <f>obliczenia!M869</f>
        <v>0</v>
      </c>
      <c r="N91" s="23">
        <f>obliczenia!N869</f>
        <v>0</v>
      </c>
      <c r="O91" s="23">
        <f>obliczenia!O869</f>
        <v>0</v>
      </c>
      <c r="P91" s="23">
        <f>obliczenia!P869</f>
        <v>0</v>
      </c>
      <c r="Q91" s="23">
        <f>obliczenia!Q869</f>
        <v>0</v>
      </c>
      <c r="R91" s="23">
        <f>obliczenia!R869</f>
        <v>0</v>
      </c>
      <c r="S91" s="23">
        <f>obliczenia!S869</f>
        <v>0</v>
      </c>
      <c r="T91" s="5">
        <f>obliczenia!T869</f>
        <v>0</v>
      </c>
      <c r="U91" s="5">
        <f>obliczenia!U869</f>
        <v>0</v>
      </c>
      <c r="V91" s="5">
        <f>obliczenia!V869</f>
        <v>0</v>
      </c>
      <c r="W91" s="5">
        <f>obliczenia!W869</f>
        <v>0</v>
      </c>
      <c r="X91" s="5">
        <f>obliczenia!X869</f>
        <v>0</v>
      </c>
      <c r="Y91" s="5">
        <f>obliczenia!Y869</f>
        <v>0</v>
      </c>
      <c r="Z91" s="5">
        <f>obliczenia!Z869</f>
        <v>0</v>
      </c>
      <c r="AA91" s="5">
        <f>obliczenia!AA869</f>
        <v>0</v>
      </c>
      <c r="AB91" s="5">
        <f>obliczenia!AB869</f>
        <v>0</v>
      </c>
      <c r="AC91" s="5">
        <f>obliczenia!AC869</f>
        <v>0</v>
      </c>
      <c r="AD91" s="5">
        <f>obliczenia!AD869</f>
        <v>0</v>
      </c>
      <c r="AE91" s="5">
        <f>obliczenia!AE869</f>
        <v>0</v>
      </c>
      <c r="AF91" s="5">
        <f>obliczenia!AF869</f>
        <v>0</v>
      </c>
    </row>
    <row r="92" spans="2:32" s="9" customFormat="1" ht="15" x14ac:dyDescent="0.25">
      <c r="B92" s="17" t="s">
        <v>68</v>
      </c>
      <c r="C92" s="23">
        <f>obliczenia!C870</f>
        <v>0</v>
      </c>
      <c r="D92" s="23">
        <f>obliczenia!D870</f>
        <v>0</v>
      </c>
      <c r="E92" s="23">
        <f>obliczenia!E870</f>
        <v>0</v>
      </c>
      <c r="F92" s="23">
        <f>obliczenia!F870</f>
        <v>0</v>
      </c>
      <c r="G92" s="23">
        <f>obliczenia!G870</f>
        <v>0</v>
      </c>
      <c r="H92" s="23">
        <f>obliczenia!H870</f>
        <v>0</v>
      </c>
      <c r="I92" s="23">
        <f>obliczenia!I870</f>
        <v>0</v>
      </c>
      <c r="J92" s="23">
        <f>obliczenia!J870</f>
        <v>0</v>
      </c>
      <c r="K92" s="23">
        <f>obliczenia!K870</f>
        <v>0</v>
      </c>
      <c r="L92" s="23">
        <f>obliczenia!L870</f>
        <v>0</v>
      </c>
      <c r="M92" s="23">
        <f>obliczenia!M870</f>
        <v>0</v>
      </c>
      <c r="N92" s="23">
        <f>obliczenia!N870</f>
        <v>0</v>
      </c>
      <c r="O92" s="23">
        <f>obliczenia!O870</f>
        <v>0</v>
      </c>
      <c r="P92" s="23">
        <f>obliczenia!P870</f>
        <v>0</v>
      </c>
      <c r="Q92" s="23">
        <f>obliczenia!Q870</f>
        <v>0</v>
      </c>
      <c r="R92" s="23">
        <f>obliczenia!R870</f>
        <v>0</v>
      </c>
      <c r="S92" s="23">
        <f>obliczenia!S870</f>
        <v>0</v>
      </c>
      <c r="T92" s="5">
        <f>obliczenia!T870</f>
        <v>0</v>
      </c>
      <c r="U92" s="5">
        <f>obliczenia!U870</f>
        <v>0</v>
      </c>
      <c r="V92" s="5">
        <f>obliczenia!V870</f>
        <v>0</v>
      </c>
      <c r="W92" s="5">
        <f>obliczenia!W870</f>
        <v>0</v>
      </c>
      <c r="X92" s="5">
        <f>obliczenia!X870</f>
        <v>0</v>
      </c>
      <c r="Y92" s="5">
        <f>obliczenia!Y870</f>
        <v>0</v>
      </c>
      <c r="Z92" s="5">
        <f>obliczenia!Z870</f>
        <v>0</v>
      </c>
      <c r="AA92" s="5">
        <f>obliczenia!AA870</f>
        <v>0</v>
      </c>
      <c r="AB92" s="5">
        <f>obliczenia!AB870</f>
        <v>0</v>
      </c>
      <c r="AC92" s="5">
        <f>obliczenia!AC870</f>
        <v>0</v>
      </c>
      <c r="AD92" s="5">
        <f>obliczenia!AD870</f>
        <v>0</v>
      </c>
      <c r="AE92" s="5">
        <f>obliczenia!AE870</f>
        <v>0</v>
      </c>
      <c r="AF92" s="5">
        <f>obliczenia!AF870</f>
        <v>0</v>
      </c>
    </row>
    <row r="93" spans="2:32" ht="30" x14ac:dyDescent="0.25">
      <c r="B93" s="47" t="s">
        <v>69</v>
      </c>
      <c r="C93" s="26">
        <f>obliczenia!C871</f>
        <v>0</v>
      </c>
      <c r="D93" s="26">
        <f>obliczenia!D871</f>
        <v>0</v>
      </c>
      <c r="E93" s="26">
        <f>obliczenia!E871</f>
        <v>0</v>
      </c>
      <c r="F93" s="26">
        <f>obliczenia!F871</f>
        <v>0</v>
      </c>
      <c r="G93" s="26">
        <f>obliczenia!G871</f>
        <v>0</v>
      </c>
      <c r="H93" s="26">
        <f>obliczenia!H871</f>
        <v>0</v>
      </c>
      <c r="I93" s="26">
        <f>obliczenia!I871</f>
        <v>0</v>
      </c>
      <c r="J93" s="26">
        <f>obliczenia!J871</f>
        <v>0</v>
      </c>
      <c r="K93" s="26">
        <f>obliczenia!K871</f>
        <v>0</v>
      </c>
      <c r="L93" s="26">
        <f>obliczenia!L871</f>
        <v>0</v>
      </c>
      <c r="M93" s="26">
        <f>obliczenia!M871</f>
        <v>0</v>
      </c>
      <c r="N93" s="26">
        <f>obliczenia!N871</f>
        <v>0</v>
      </c>
      <c r="O93" s="26">
        <f>obliczenia!O871</f>
        <v>0</v>
      </c>
      <c r="P93" s="26">
        <f>obliczenia!P871</f>
        <v>0</v>
      </c>
      <c r="Q93" s="26">
        <f>obliczenia!Q871</f>
        <v>0</v>
      </c>
      <c r="R93" s="26">
        <f>obliczenia!R871</f>
        <v>0</v>
      </c>
      <c r="S93" s="26">
        <f>obliczenia!S871</f>
        <v>0</v>
      </c>
      <c r="T93" s="4">
        <f>obliczenia!T871</f>
        <v>0</v>
      </c>
      <c r="U93" s="4">
        <f>obliczenia!U871</f>
        <v>0</v>
      </c>
      <c r="V93" s="4">
        <f>obliczenia!V871</f>
        <v>0</v>
      </c>
      <c r="W93" s="4">
        <f>obliczenia!W871</f>
        <v>0</v>
      </c>
      <c r="X93" s="4">
        <f>obliczenia!X871</f>
        <v>0</v>
      </c>
      <c r="Y93" s="4">
        <f>obliczenia!Y871</f>
        <v>0</v>
      </c>
      <c r="Z93" s="4">
        <f>obliczenia!Z871</f>
        <v>0</v>
      </c>
      <c r="AA93" s="4">
        <f>obliczenia!AA871</f>
        <v>0</v>
      </c>
      <c r="AB93" s="4">
        <f>obliczenia!AB871</f>
        <v>0</v>
      </c>
      <c r="AC93" s="4">
        <f>obliczenia!AC871</f>
        <v>0</v>
      </c>
      <c r="AD93" s="4">
        <f>obliczenia!AD871</f>
        <v>0</v>
      </c>
      <c r="AE93" s="4">
        <f>obliczenia!AE871</f>
        <v>0</v>
      </c>
      <c r="AF93" s="4">
        <f>obliczenia!AF871</f>
        <v>0</v>
      </c>
    </row>
    <row r="94" spans="2:32" ht="30" x14ac:dyDescent="0.25">
      <c r="B94" s="54" t="s">
        <v>70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2:32" ht="15" x14ac:dyDescent="0.25">
      <c r="B95" s="47" t="s">
        <v>71</v>
      </c>
      <c r="C95" s="26">
        <f>obliczenia!C873</f>
        <v>0</v>
      </c>
      <c r="D95" s="26">
        <f>obliczenia!D873</f>
        <v>0</v>
      </c>
      <c r="E95" s="26">
        <f>obliczenia!E873</f>
        <v>0</v>
      </c>
      <c r="F95" s="26">
        <f>obliczenia!F873</f>
        <v>0</v>
      </c>
      <c r="G95" s="26">
        <f>obliczenia!G873</f>
        <v>0</v>
      </c>
      <c r="H95" s="26">
        <f>obliczenia!H873</f>
        <v>0</v>
      </c>
      <c r="I95" s="26">
        <f>obliczenia!I873</f>
        <v>0</v>
      </c>
      <c r="J95" s="26">
        <f>obliczenia!J873</f>
        <v>0</v>
      </c>
      <c r="K95" s="26">
        <f>obliczenia!K873</f>
        <v>0</v>
      </c>
      <c r="L95" s="26">
        <f>obliczenia!L873</f>
        <v>0</v>
      </c>
      <c r="M95" s="26">
        <f>obliczenia!M873</f>
        <v>0</v>
      </c>
      <c r="N95" s="26">
        <f>obliczenia!N873</f>
        <v>0</v>
      </c>
      <c r="O95" s="26">
        <f>obliczenia!O873</f>
        <v>0</v>
      </c>
      <c r="P95" s="26">
        <f>obliczenia!P873</f>
        <v>0</v>
      </c>
      <c r="Q95" s="26">
        <f>obliczenia!Q873</f>
        <v>0</v>
      </c>
      <c r="R95" s="26">
        <f>obliczenia!R873</f>
        <v>0</v>
      </c>
      <c r="S95" s="26">
        <f>obliczenia!S873</f>
        <v>0</v>
      </c>
      <c r="T95" s="4">
        <f>obliczenia!T873</f>
        <v>0</v>
      </c>
      <c r="U95" s="4">
        <f>obliczenia!U873</f>
        <v>0</v>
      </c>
      <c r="V95" s="4">
        <f>obliczenia!V873</f>
        <v>0</v>
      </c>
      <c r="W95" s="4">
        <f>obliczenia!W873</f>
        <v>0</v>
      </c>
      <c r="X95" s="4">
        <f>obliczenia!X873</f>
        <v>0</v>
      </c>
      <c r="Y95" s="4">
        <f>obliczenia!Y873</f>
        <v>0</v>
      </c>
      <c r="Z95" s="4">
        <f>obliczenia!Z873</f>
        <v>0</v>
      </c>
      <c r="AA95" s="4">
        <f>obliczenia!AA873</f>
        <v>0</v>
      </c>
      <c r="AB95" s="4">
        <f>obliczenia!AB873</f>
        <v>0</v>
      </c>
      <c r="AC95" s="4">
        <f>obliczenia!AC873</f>
        <v>0</v>
      </c>
      <c r="AD95" s="4">
        <f>obliczenia!AD873</f>
        <v>0</v>
      </c>
      <c r="AE95" s="4">
        <f>obliczenia!AE873</f>
        <v>0</v>
      </c>
      <c r="AF95" s="4">
        <f>obliczenia!AF873</f>
        <v>0</v>
      </c>
    </row>
    <row r="96" spans="2:32" s="9" customFormat="1" ht="15" x14ac:dyDescent="0.25">
      <c r="B96" s="17" t="s">
        <v>72</v>
      </c>
      <c r="C96" s="23">
        <f>obliczenia!C874</f>
        <v>0</v>
      </c>
      <c r="D96" s="23">
        <f>obliczenia!D874</f>
        <v>0</v>
      </c>
      <c r="E96" s="23">
        <f>obliczenia!E874</f>
        <v>0</v>
      </c>
      <c r="F96" s="23">
        <f>obliczenia!F874</f>
        <v>0</v>
      </c>
      <c r="G96" s="23">
        <f>obliczenia!G874</f>
        <v>0</v>
      </c>
      <c r="H96" s="23">
        <f>obliczenia!H874</f>
        <v>0</v>
      </c>
      <c r="I96" s="23">
        <f>obliczenia!I874</f>
        <v>0</v>
      </c>
      <c r="J96" s="23">
        <f>obliczenia!J874</f>
        <v>0</v>
      </c>
      <c r="K96" s="23">
        <f>obliczenia!K874</f>
        <v>0</v>
      </c>
      <c r="L96" s="23">
        <f>obliczenia!L874</f>
        <v>0</v>
      </c>
      <c r="M96" s="23">
        <f>obliczenia!M874</f>
        <v>0</v>
      </c>
      <c r="N96" s="23">
        <f>obliczenia!N874</f>
        <v>0</v>
      </c>
      <c r="O96" s="23">
        <f>obliczenia!O874</f>
        <v>0</v>
      </c>
      <c r="P96" s="23">
        <f>obliczenia!P874</f>
        <v>0</v>
      </c>
      <c r="Q96" s="23">
        <f>obliczenia!Q874</f>
        <v>0</v>
      </c>
      <c r="R96" s="23">
        <f>obliczenia!R874</f>
        <v>0</v>
      </c>
      <c r="S96" s="23">
        <f>obliczenia!S874</f>
        <v>0</v>
      </c>
      <c r="T96" s="5">
        <f>obliczenia!T874</f>
        <v>0</v>
      </c>
      <c r="U96" s="5">
        <f>obliczenia!U874</f>
        <v>0</v>
      </c>
      <c r="V96" s="5">
        <f>obliczenia!V874</f>
        <v>0</v>
      </c>
      <c r="W96" s="5">
        <f>obliczenia!W874</f>
        <v>0</v>
      </c>
      <c r="X96" s="5">
        <f>obliczenia!X874</f>
        <v>0</v>
      </c>
      <c r="Y96" s="5">
        <f>obliczenia!Y874</f>
        <v>0</v>
      </c>
      <c r="Z96" s="5">
        <f>obliczenia!Z874</f>
        <v>0</v>
      </c>
      <c r="AA96" s="5">
        <f>obliczenia!AA874</f>
        <v>0</v>
      </c>
      <c r="AB96" s="5">
        <f>obliczenia!AB874</f>
        <v>0</v>
      </c>
      <c r="AC96" s="5">
        <f>obliczenia!AC874</f>
        <v>0</v>
      </c>
      <c r="AD96" s="5">
        <f>obliczenia!AD874</f>
        <v>0</v>
      </c>
      <c r="AE96" s="5">
        <f>obliczenia!AE874</f>
        <v>0</v>
      </c>
      <c r="AF96" s="5">
        <f>obliczenia!AF874</f>
        <v>0</v>
      </c>
    </row>
    <row r="97" spans="2:32" s="9" customFormat="1" ht="30" x14ac:dyDescent="0.25">
      <c r="B97" s="17" t="s">
        <v>73</v>
      </c>
      <c r="C97" s="23">
        <f>obliczenia!C875</f>
        <v>0</v>
      </c>
      <c r="D97" s="23">
        <f>obliczenia!D875</f>
        <v>0</v>
      </c>
      <c r="E97" s="23">
        <f>obliczenia!E875</f>
        <v>0</v>
      </c>
      <c r="F97" s="23">
        <f>obliczenia!F875</f>
        <v>0</v>
      </c>
      <c r="G97" s="23">
        <f>obliczenia!G875</f>
        <v>0</v>
      </c>
      <c r="H97" s="23">
        <f>obliczenia!H875</f>
        <v>0</v>
      </c>
      <c r="I97" s="23">
        <f>obliczenia!I875</f>
        <v>0</v>
      </c>
      <c r="J97" s="23">
        <f>obliczenia!J875</f>
        <v>0</v>
      </c>
      <c r="K97" s="23">
        <f>obliczenia!K875</f>
        <v>0</v>
      </c>
      <c r="L97" s="23">
        <f>obliczenia!L875</f>
        <v>0</v>
      </c>
      <c r="M97" s="23">
        <f>obliczenia!M875</f>
        <v>0</v>
      </c>
      <c r="N97" s="23">
        <f>obliczenia!N875</f>
        <v>0</v>
      </c>
      <c r="O97" s="23">
        <f>obliczenia!O875</f>
        <v>0</v>
      </c>
      <c r="P97" s="23">
        <f>obliczenia!P875</f>
        <v>0</v>
      </c>
      <c r="Q97" s="23">
        <f>obliczenia!Q875</f>
        <v>0</v>
      </c>
      <c r="R97" s="23">
        <f>obliczenia!R875</f>
        <v>0</v>
      </c>
      <c r="S97" s="23">
        <f>obliczenia!S875</f>
        <v>0</v>
      </c>
      <c r="T97" s="5">
        <f>obliczenia!T875</f>
        <v>0</v>
      </c>
      <c r="U97" s="5">
        <f>obliczenia!U875</f>
        <v>0</v>
      </c>
      <c r="V97" s="5">
        <f>obliczenia!V875</f>
        <v>0</v>
      </c>
      <c r="W97" s="5">
        <f>obliczenia!W875</f>
        <v>0</v>
      </c>
      <c r="X97" s="5">
        <f>obliczenia!X875</f>
        <v>0</v>
      </c>
      <c r="Y97" s="5">
        <f>obliczenia!Y875</f>
        <v>0</v>
      </c>
      <c r="Z97" s="5">
        <f>obliczenia!Z875</f>
        <v>0</v>
      </c>
      <c r="AA97" s="5">
        <f>obliczenia!AA875</f>
        <v>0</v>
      </c>
      <c r="AB97" s="5">
        <f>obliczenia!AB875</f>
        <v>0</v>
      </c>
      <c r="AC97" s="5">
        <f>obliczenia!AC875</f>
        <v>0</v>
      </c>
      <c r="AD97" s="5">
        <f>obliczenia!AD875</f>
        <v>0</v>
      </c>
      <c r="AE97" s="5">
        <f>obliczenia!AE875</f>
        <v>0</v>
      </c>
      <c r="AF97" s="5">
        <f>obliczenia!AF875</f>
        <v>0</v>
      </c>
    </row>
    <row r="98" spans="2:32" s="9" customFormat="1" ht="30" x14ac:dyDescent="0.25">
      <c r="B98" s="17" t="s">
        <v>74</v>
      </c>
      <c r="C98" s="23">
        <f>obliczenia!C876</f>
        <v>0</v>
      </c>
      <c r="D98" s="23">
        <f>obliczenia!D876</f>
        <v>0</v>
      </c>
      <c r="E98" s="23">
        <f>obliczenia!E876</f>
        <v>0</v>
      </c>
      <c r="F98" s="23">
        <f>obliczenia!F876</f>
        <v>0</v>
      </c>
      <c r="G98" s="23">
        <f>obliczenia!G876</f>
        <v>0</v>
      </c>
      <c r="H98" s="23">
        <f>obliczenia!H876</f>
        <v>0</v>
      </c>
      <c r="I98" s="23">
        <f>obliczenia!I876</f>
        <v>0</v>
      </c>
      <c r="J98" s="23">
        <f>obliczenia!J876</f>
        <v>0</v>
      </c>
      <c r="K98" s="23">
        <f>obliczenia!K876</f>
        <v>0</v>
      </c>
      <c r="L98" s="23">
        <f>obliczenia!L876</f>
        <v>0</v>
      </c>
      <c r="M98" s="23">
        <f>obliczenia!M876</f>
        <v>0</v>
      </c>
      <c r="N98" s="23">
        <f>obliczenia!N876</f>
        <v>0</v>
      </c>
      <c r="O98" s="23">
        <f>obliczenia!O876</f>
        <v>0</v>
      </c>
      <c r="P98" s="23">
        <f>obliczenia!P876</f>
        <v>0</v>
      </c>
      <c r="Q98" s="23">
        <f>obliczenia!Q876</f>
        <v>0</v>
      </c>
      <c r="R98" s="23">
        <f>obliczenia!R876</f>
        <v>0</v>
      </c>
      <c r="S98" s="23">
        <f>obliczenia!S876</f>
        <v>0</v>
      </c>
      <c r="T98" s="5">
        <f>obliczenia!T876</f>
        <v>0</v>
      </c>
      <c r="U98" s="5">
        <f>obliczenia!U876</f>
        <v>0</v>
      </c>
      <c r="V98" s="5">
        <f>obliczenia!V876</f>
        <v>0</v>
      </c>
      <c r="W98" s="5">
        <f>obliczenia!W876</f>
        <v>0</v>
      </c>
      <c r="X98" s="5">
        <f>obliczenia!X876</f>
        <v>0</v>
      </c>
      <c r="Y98" s="5">
        <f>obliczenia!Y876</f>
        <v>0</v>
      </c>
      <c r="Z98" s="5">
        <f>obliczenia!Z876</f>
        <v>0</v>
      </c>
      <c r="AA98" s="5">
        <f>obliczenia!AA876</f>
        <v>0</v>
      </c>
      <c r="AB98" s="5">
        <f>obliczenia!AB876</f>
        <v>0</v>
      </c>
      <c r="AC98" s="5">
        <f>obliczenia!AC876</f>
        <v>0</v>
      </c>
      <c r="AD98" s="5">
        <f>obliczenia!AD876</f>
        <v>0</v>
      </c>
      <c r="AE98" s="5">
        <f>obliczenia!AE876</f>
        <v>0</v>
      </c>
      <c r="AF98" s="5">
        <f>obliczenia!AF876</f>
        <v>0</v>
      </c>
    </row>
    <row r="99" spans="2:32" ht="15" x14ac:dyDescent="0.25">
      <c r="B99" s="47" t="s">
        <v>75</v>
      </c>
      <c r="C99" s="26">
        <f>obliczenia!C877</f>
        <v>0</v>
      </c>
      <c r="D99" s="26">
        <f>obliczenia!D877</f>
        <v>0</v>
      </c>
      <c r="E99" s="26">
        <f>obliczenia!E877</f>
        <v>0</v>
      </c>
      <c r="F99" s="26">
        <f>obliczenia!F877</f>
        <v>0</v>
      </c>
      <c r="G99" s="26">
        <f>obliczenia!G877</f>
        <v>0</v>
      </c>
      <c r="H99" s="26">
        <f>obliczenia!H877</f>
        <v>0</v>
      </c>
      <c r="I99" s="26">
        <f>obliczenia!I877</f>
        <v>0</v>
      </c>
      <c r="J99" s="26">
        <f>obliczenia!J877</f>
        <v>0</v>
      </c>
      <c r="K99" s="26">
        <f>obliczenia!K877</f>
        <v>0</v>
      </c>
      <c r="L99" s="26">
        <f>obliczenia!L877</f>
        <v>0</v>
      </c>
      <c r="M99" s="26">
        <f>obliczenia!M877</f>
        <v>0</v>
      </c>
      <c r="N99" s="26">
        <f>obliczenia!N877</f>
        <v>0</v>
      </c>
      <c r="O99" s="26">
        <f>obliczenia!O877</f>
        <v>0</v>
      </c>
      <c r="P99" s="26">
        <f>obliczenia!P877</f>
        <v>0</v>
      </c>
      <c r="Q99" s="26">
        <f>obliczenia!Q877</f>
        <v>0</v>
      </c>
      <c r="R99" s="26">
        <f>obliczenia!R877</f>
        <v>0</v>
      </c>
      <c r="S99" s="26">
        <f>obliczenia!S877</f>
        <v>0</v>
      </c>
      <c r="T99" s="4">
        <f>obliczenia!T877</f>
        <v>0</v>
      </c>
      <c r="U99" s="4">
        <f>obliczenia!U877</f>
        <v>0</v>
      </c>
      <c r="V99" s="4">
        <f>obliczenia!V877</f>
        <v>0</v>
      </c>
      <c r="W99" s="4">
        <f>obliczenia!W877</f>
        <v>0</v>
      </c>
      <c r="X99" s="4">
        <f>obliczenia!X877</f>
        <v>0</v>
      </c>
      <c r="Y99" s="4">
        <f>obliczenia!Y877</f>
        <v>0</v>
      </c>
      <c r="Z99" s="4">
        <f>obliczenia!Z877</f>
        <v>0</v>
      </c>
      <c r="AA99" s="4">
        <f>obliczenia!AA877</f>
        <v>0</v>
      </c>
      <c r="AB99" s="4">
        <f>obliczenia!AB877</f>
        <v>0</v>
      </c>
      <c r="AC99" s="4">
        <f>obliczenia!AC877</f>
        <v>0</v>
      </c>
      <c r="AD99" s="4">
        <f>obliczenia!AD877</f>
        <v>0</v>
      </c>
      <c r="AE99" s="4">
        <f>obliczenia!AE877</f>
        <v>0</v>
      </c>
      <c r="AF99" s="4">
        <f>obliczenia!AF877</f>
        <v>0</v>
      </c>
    </row>
    <row r="100" spans="2:32" s="9" customFormat="1" ht="15" x14ac:dyDescent="0.25">
      <c r="B100" s="17" t="s">
        <v>76</v>
      </c>
      <c r="C100" s="23">
        <f>obliczenia!C878</f>
        <v>0</v>
      </c>
      <c r="D100" s="23">
        <f>obliczenia!D878</f>
        <v>0</v>
      </c>
      <c r="E100" s="23">
        <f>obliczenia!E878</f>
        <v>0</v>
      </c>
      <c r="F100" s="23">
        <f>obliczenia!F878</f>
        <v>0</v>
      </c>
      <c r="G100" s="23">
        <f>obliczenia!G878</f>
        <v>0</v>
      </c>
      <c r="H100" s="23">
        <f>obliczenia!H878</f>
        <v>0</v>
      </c>
      <c r="I100" s="23">
        <f>obliczenia!I878</f>
        <v>0</v>
      </c>
      <c r="J100" s="23">
        <f>obliczenia!J878</f>
        <v>0</v>
      </c>
      <c r="K100" s="23">
        <f>obliczenia!K878</f>
        <v>0</v>
      </c>
      <c r="L100" s="23">
        <f>obliczenia!L878</f>
        <v>0</v>
      </c>
      <c r="M100" s="23">
        <f>obliczenia!M878</f>
        <v>0</v>
      </c>
      <c r="N100" s="23">
        <f>obliczenia!N878</f>
        <v>0</v>
      </c>
      <c r="O100" s="23">
        <f>obliczenia!O878</f>
        <v>0</v>
      </c>
      <c r="P100" s="23">
        <f>obliczenia!P878</f>
        <v>0</v>
      </c>
      <c r="Q100" s="23">
        <f>obliczenia!Q878</f>
        <v>0</v>
      </c>
      <c r="R100" s="23">
        <f>obliczenia!R878</f>
        <v>0</v>
      </c>
      <c r="S100" s="23">
        <f>obliczenia!S878</f>
        <v>0</v>
      </c>
      <c r="T100" s="5">
        <f>obliczenia!T878</f>
        <v>0</v>
      </c>
      <c r="U100" s="5">
        <f>obliczenia!U878</f>
        <v>0</v>
      </c>
      <c r="V100" s="5">
        <f>obliczenia!V878</f>
        <v>0</v>
      </c>
      <c r="W100" s="5">
        <f>obliczenia!W878</f>
        <v>0</v>
      </c>
      <c r="X100" s="5">
        <f>obliczenia!X878</f>
        <v>0</v>
      </c>
      <c r="Y100" s="5">
        <f>obliczenia!Y878</f>
        <v>0</v>
      </c>
      <c r="Z100" s="5">
        <f>obliczenia!Z878</f>
        <v>0</v>
      </c>
      <c r="AA100" s="5">
        <f>obliczenia!AA878</f>
        <v>0</v>
      </c>
      <c r="AB100" s="5">
        <f>obliczenia!AB878</f>
        <v>0</v>
      </c>
      <c r="AC100" s="5">
        <f>obliczenia!AC878</f>
        <v>0</v>
      </c>
      <c r="AD100" s="5">
        <f>obliczenia!AD878</f>
        <v>0</v>
      </c>
      <c r="AE100" s="5">
        <f>obliczenia!AE878</f>
        <v>0</v>
      </c>
      <c r="AF100" s="5">
        <f>obliczenia!AF878</f>
        <v>0</v>
      </c>
    </row>
    <row r="101" spans="2:32" s="9" customFormat="1" ht="30" x14ac:dyDescent="0.25">
      <c r="B101" s="17" t="s">
        <v>77</v>
      </c>
      <c r="C101" s="23">
        <f>obliczenia!C879</f>
        <v>0</v>
      </c>
      <c r="D101" s="23">
        <f>obliczenia!D879</f>
        <v>0</v>
      </c>
      <c r="E101" s="23">
        <f>obliczenia!E879</f>
        <v>0</v>
      </c>
      <c r="F101" s="23">
        <f>obliczenia!F879</f>
        <v>0</v>
      </c>
      <c r="G101" s="23">
        <f>obliczenia!G879</f>
        <v>0</v>
      </c>
      <c r="H101" s="23">
        <f>obliczenia!H879</f>
        <v>0</v>
      </c>
      <c r="I101" s="23">
        <f>obliczenia!I879</f>
        <v>0</v>
      </c>
      <c r="J101" s="23">
        <f>obliczenia!J879</f>
        <v>0</v>
      </c>
      <c r="K101" s="23">
        <f>obliczenia!K879</f>
        <v>0</v>
      </c>
      <c r="L101" s="23">
        <f>obliczenia!L879</f>
        <v>0</v>
      </c>
      <c r="M101" s="23">
        <f>obliczenia!M879</f>
        <v>0</v>
      </c>
      <c r="N101" s="23">
        <f>obliczenia!N879</f>
        <v>0</v>
      </c>
      <c r="O101" s="23">
        <f>obliczenia!O879</f>
        <v>0</v>
      </c>
      <c r="P101" s="23">
        <f>obliczenia!P879</f>
        <v>0</v>
      </c>
      <c r="Q101" s="23">
        <f>obliczenia!Q879</f>
        <v>0</v>
      </c>
      <c r="R101" s="23">
        <f>obliczenia!R879</f>
        <v>0</v>
      </c>
      <c r="S101" s="23">
        <f>obliczenia!S879</f>
        <v>0</v>
      </c>
      <c r="T101" s="5">
        <f>obliczenia!T879</f>
        <v>0</v>
      </c>
      <c r="U101" s="5">
        <f>obliczenia!U879</f>
        <v>0</v>
      </c>
      <c r="V101" s="5">
        <f>obliczenia!V879</f>
        <v>0</v>
      </c>
      <c r="W101" s="5">
        <f>obliczenia!W879</f>
        <v>0</v>
      </c>
      <c r="X101" s="5">
        <f>obliczenia!X879</f>
        <v>0</v>
      </c>
      <c r="Y101" s="5">
        <f>obliczenia!Y879</f>
        <v>0</v>
      </c>
      <c r="Z101" s="5">
        <f>obliczenia!Z879</f>
        <v>0</v>
      </c>
      <c r="AA101" s="5">
        <f>obliczenia!AA879</f>
        <v>0</v>
      </c>
      <c r="AB101" s="5">
        <f>obliczenia!AB879</f>
        <v>0</v>
      </c>
      <c r="AC101" s="5">
        <f>obliczenia!AC879</f>
        <v>0</v>
      </c>
      <c r="AD101" s="5">
        <f>obliczenia!AD879</f>
        <v>0</v>
      </c>
      <c r="AE101" s="5">
        <f>obliczenia!AE879</f>
        <v>0</v>
      </c>
      <c r="AF101" s="5">
        <f>obliczenia!AF879</f>
        <v>0</v>
      </c>
    </row>
    <row r="102" spans="2:32" ht="30" x14ac:dyDescent="0.25">
      <c r="B102" s="47" t="s">
        <v>78</v>
      </c>
      <c r="C102" s="26">
        <f>obliczenia!C880</f>
        <v>0</v>
      </c>
      <c r="D102" s="26">
        <f>obliczenia!D880</f>
        <v>0</v>
      </c>
      <c r="E102" s="26">
        <f>obliczenia!E880</f>
        <v>0</v>
      </c>
      <c r="F102" s="26">
        <f>obliczenia!F880</f>
        <v>0</v>
      </c>
      <c r="G102" s="26">
        <f>obliczenia!G880</f>
        <v>0</v>
      </c>
      <c r="H102" s="26">
        <f>obliczenia!H880</f>
        <v>0</v>
      </c>
      <c r="I102" s="26">
        <f>obliczenia!I880</f>
        <v>0</v>
      </c>
      <c r="J102" s="26">
        <f>obliczenia!J880</f>
        <v>0</v>
      </c>
      <c r="K102" s="26">
        <f>obliczenia!K880</f>
        <v>0</v>
      </c>
      <c r="L102" s="26">
        <f>obliczenia!L880</f>
        <v>0</v>
      </c>
      <c r="M102" s="26">
        <f>obliczenia!M880</f>
        <v>0</v>
      </c>
      <c r="N102" s="26">
        <f>obliczenia!N880</f>
        <v>0</v>
      </c>
      <c r="O102" s="26">
        <f>obliczenia!O880</f>
        <v>0</v>
      </c>
      <c r="P102" s="26">
        <f>obliczenia!P880</f>
        <v>0</v>
      </c>
      <c r="Q102" s="26">
        <f>obliczenia!Q880</f>
        <v>0</v>
      </c>
      <c r="R102" s="26">
        <f>obliczenia!R880</f>
        <v>0</v>
      </c>
      <c r="S102" s="26">
        <f>obliczenia!S880</f>
        <v>0</v>
      </c>
      <c r="T102" s="4">
        <f>obliczenia!T880</f>
        <v>0</v>
      </c>
      <c r="U102" s="4">
        <f>obliczenia!U880</f>
        <v>0</v>
      </c>
      <c r="V102" s="4">
        <f>obliczenia!V880</f>
        <v>0</v>
      </c>
      <c r="W102" s="4">
        <f>obliczenia!W880</f>
        <v>0</v>
      </c>
      <c r="X102" s="4">
        <f>obliczenia!X880</f>
        <v>0</v>
      </c>
      <c r="Y102" s="4">
        <f>obliczenia!Y880</f>
        <v>0</v>
      </c>
      <c r="Z102" s="4">
        <f>obliczenia!Z880</f>
        <v>0</v>
      </c>
      <c r="AA102" s="4">
        <f>obliczenia!AA880</f>
        <v>0</v>
      </c>
      <c r="AB102" s="4">
        <f>obliczenia!AB880</f>
        <v>0</v>
      </c>
      <c r="AC102" s="4">
        <f>obliczenia!AC880</f>
        <v>0</v>
      </c>
      <c r="AD102" s="4">
        <f>obliczenia!AD880</f>
        <v>0</v>
      </c>
      <c r="AE102" s="4">
        <f>obliczenia!AE880</f>
        <v>0</v>
      </c>
      <c r="AF102" s="4">
        <f>obliczenia!AF880</f>
        <v>0</v>
      </c>
    </row>
    <row r="103" spans="2:32" ht="30" x14ac:dyDescent="0.25">
      <c r="B103" s="54" t="s">
        <v>79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2:32" ht="15" x14ac:dyDescent="0.25">
      <c r="B104" s="47" t="s">
        <v>71</v>
      </c>
      <c r="C104" s="26">
        <f>obliczenia!C882</f>
        <v>0</v>
      </c>
      <c r="D104" s="26">
        <f>obliczenia!D882</f>
        <v>0</v>
      </c>
      <c r="E104" s="26">
        <f>obliczenia!E882</f>
        <v>0</v>
      </c>
      <c r="F104" s="26">
        <f>obliczenia!F882</f>
        <v>0</v>
      </c>
      <c r="G104" s="26">
        <f>obliczenia!G882</f>
        <v>0</v>
      </c>
      <c r="H104" s="26">
        <f>obliczenia!H882</f>
        <v>0</v>
      </c>
      <c r="I104" s="26">
        <f>obliczenia!I882</f>
        <v>0</v>
      </c>
      <c r="J104" s="26">
        <f>obliczenia!J882</f>
        <v>0</v>
      </c>
      <c r="K104" s="26">
        <f>obliczenia!K882</f>
        <v>0</v>
      </c>
      <c r="L104" s="26">
        <f>obliczenia!L882</f>
        <v>0</v>
      </c>
      <c r="M104" s="26">
        <f>obliczenia!M882</f>
        <v>0</v>
      </c>
      <c r="N104" s="26">
        <f>obliczenia!N882</f>
        <v>0</v>
      </c>
      <c r="O104" s="26">
        <f>obliczenia!O882</f>
        <v>0</v>
      </c>
      <c r="P104" s="26">
        <f>obliczenia!P882</f>
        <v>0</v>
      </c>
      <c r="Q104" s="26">
        <f>obliczenia!Q882</f>
        <v>0</v>
      </c>
      <c r="R104" s="26">
        <f>obliczenia!R882</f>
        <v>0</v>
      </c>
      <c r="S104" s="26">
        <f>obliczenia!S882</f>
        <v>0</v>
      </c>
      <c r="T104" s="4">
        <f>obliczenia!T882</f>
        <v>0</v>
      </c>
      <c r="U104" s="4">
        <f>obliczenia!U882</f>
        <v>0</v>
      </c>
      <c r="V104" s="4">
        <f>obliczenia!V882</f>
        <v>0</v>
      </c>
      <c r="W104" s="4">
        <f>obliczenia!W882</f>
        <v>0</v>
      </c>
      <c r="X104" s="4">
        <f>obliczenia!X882</f>
        <v>0</v>
      </c>
      <c r="Y104" s="4">
        <f>obliczenia!Y882</f>
        <v>0</v>
      </c>
      <c r="Z104" s="4">
        <f>obliczenia!Z882</f>
        <v>0</v>
      </c>
      <c r="AA104" s="4">
        <f>obliczenia!AA882</f>
        <v>0</v>
      </c>
      <c r="AB104" s="4">
        <f>obliczenia!AB882</f>
        <v>0</v>
      </c>
      <c r="AC104" s="4">
        <f>obliczenia!AC882</f>
        <v>0</v>
      </c>
      <c r="AD104" s="4">
        <f>obliczenia!AD882</f>
        <v>0</v>
      </c>
      <c r="AE104" s="4">
        <f>obliczenia!AE882</f>
        <v>0</v>
      </c>
      <c r="AF104" s="4">
        <f>obliczenia!AF882</f>
        <v>0</v>
      </c>
    </row>
    <row r="105" spans="2:32" s="9" customFormat="1" ht="30" x14ac:dyDescent="0.25">
      <c r="B105" s="17" t="s">
        <v>80</v>
      </c>
      <c r="C105" s="23">
        <f>obliczenia!C883</f>
        <v>0</v>
      </c>
      <c r="D105" s="23">
        <f>obliczenia!D883</f>
        <v>0</v>
      </c>
      <c r="E105" s="23">
        <f>obliczenia!E883</f>
        <v>0</v>
      </c>
      <c r="F105" s="23">
        <f>obliczenia!F883</f>
        <v>0</v>
      </c>
      <c r="G105" s="23">
        <f>obliczenia!G883</f>
        <v>0</v>
      </c>
      <c r="H105" s="23">
        <f>obliczenia!H883</f>
        <v>0</v>
      </c>
      <c r="I105" s="23">
        <f>obliczenia!I883</f>
        <v>0</v>
      </c>
      <c r="J105" s="23">
        <f>obliczenia!J883</f>
        <v>0</v>
      </c>
      <c r="K105" s="23">
        <f>obliczenia!K883</f>
        <v>0</v>
      </c>
      <c r="L105" s="23">
        <f>obliczenia!L883</f>
        <v>0</v>
      </c>
      <c r="M105" s="23">
        <f>obliczenia!M883</f>
        <v>0</v>
      </c>
      <c r="N105" s="23">
        <f>obliczenia!N883</f>
        <v>0</v>
      </c>
      <c r="O105" s="23">
        <f>obliczenia!O883</f>
        <v>0</v>
      </c>
      <c r="P105" s="23">
        <f>obliczenia!P883</f>
        <v>0</v>
      </c>
      <c r="Q105" s="23">
        <f>obliczenia!Q883</f>
        <v>0</v>
      </c>
      <c r="R105" s="23">
        <f>obliczenia!R883</f>
        <v>0</v>
      </c>
      <c r="S105" s="23">
        <f>obliczenia!S883</f>
        <v>0</v>
      </c>
      <c r="T105" s="5">
        <f>obliczenia!T883</f>
        <v>0</v>
      </c>
      <c r="U105" s="5">
        <f>obliczenia!U883</f>
        <v>0</v>
      </c>
      <c r="V105" s="5">
        <f>obliczenia!V883</f>
        <v>0</v>
      </c>
      <c r="W105" s="5">
        <f>obliczenia!W883</f>
        <v>0</v>
      </c>
      <c r="X105" s="5">
        <f>obliczenia!X883</f>
        <v>0</v>
      </c>
      <c r="Y105" s="5">
        <f>obliczenia!Y883</f>
        <v>0</v>
      </c>
      <c r="Z105" s="5">
        <f>obliczenia!Z883</f>
        <v>0</v>
      </c>
      <c r="AA105" s="5">
        <f>obliczenia!AA883</f>
        <v>0</v>
      </c>
      <c r="AB105" s="5">
        <f>obliczenia!AB883</f>
        <v>0</v>
      </c>
      <c r="AC105" s="5">
        <f>obliczenia!AC883</f>
        <v>0</v>
      </c>
      <c r="AD105" s="5">
        <f>obliczenia!AD883</f>
        <v>0</v>
      </c>
      <c r="AE105" s="5">
        <f>obliczenia!AE883</f>
        <v>0</v>
      </c>
      <c r="AF105" s="5">
        <f>obliczenia!AF883</f>
        <v>0</v>
      </c>
    </row>
    <row r="106" spans="2:32" s="9" customFormat="1" ht="15" x14ac:dyDescent="0.25">
      <c r="B106" s="17" t="s">
        <v>81</v>
      </c>
      <c r="C106" s="23">
        <f>obliczenia!C884</f>
        <v>0</v>
      </c>
      <c r="D106" s="23">
        <f>obliczenia!D884</f>
        <v>0</v>
      </c>
      <c r="E106" s="23">
        <f>obliczenia!E884</f>
        <v>0</v>
      </c>
      <c r="F106" s="23">
        <f>obliczenia!F884</f>
        <v>0</v>
      </c>
      <c r="G106" s="23">
        <f>obliczenia!G884</f>
        <v>0</v>
      </c>
      <c r="H106" s="23">
        <f>obliczenia!H884</f>
        <v>0</v>
      </c>
      <c r="I106" s="23">
        <f>obliczenia!I884</f>
        <v>0</v>
      </c>
      <c r="J106" s="23">
        <f>obliczenia!J884</f>
        <v>0</v>
      </c>
      <c r="K106" s="23">
        <f>obliczenia!K884</f>
        <v>0</v>
      </c>
      <c r="L106" s="23">
        <f>obliczenia!L884</f>
        <v>0</v>
      </c>
      <c r="M106" s="23">
        <f>obliczenia!M884</f>
        <v>0</v>
      </c>
      <c r="N106" s="23">
        <f>obliczenia!N884</f>
        <v>0</v>
      </c>
      <c r="O106" s="23">
        <f>obliczenia!O884</f>
        <v>0</v>
      </c>
      <c r="P106" s="23">
        <f>obliczenia!P884</f>
        <v>0</v>
      </c>
      <c r="Q106" s="23">
        <f>obliczenia!Q884</f>
        <v>0</v>
      </c>
      <c r="R106" s="23">
        <f>obliczenia!R884</f>
        <v>0</v>
      </c>
      <c r="S106" s="23">
        <f>obliczenia!S884</f>
        <v>0</v>
      </c>
      <c r="T106" s="5">
        <f>obliczenia!T884</f>
        <v>0</v>
      </c>
      <c r="U106" s="5">
        <f>obliczenia!U884</f>
        <v>0</v>
      </c>
      <c r="V106" s="5">
        <f>obliczenia!V884</f>
        <v>0</v>
      </c>
      <c r="W106" s="5">
        <f>obliczenia!W884</f>
        <v>0</v>
      </c>
      <c r="X106" s="5">
        <f>obliczenia!X884</f>
        <v>0</v>
      </c>
      <c r="Y106" s="5">
        <f>obliczenia!Y884</f>
        <v>0</v>
      </c>
      <c r="Z106" s="5">
        <f>obliczenia!Z884</f>
        <v>0</v>
      </c>
      <c r="AA106" s="5">
        <f>obliczenia!AA884</f>
        <v>0</v>
      </c>
      <c r="AB106" s="5">
        <f>obliczenia!AB884</f>
        <v>0</v>
      </c>
      <c r="AC106" s="5">
        <f>obliczenia!AC884</f>
        <v>0</v>
      </c>
      <c r="AD106" s="5">
        <f>obliczenia!AD884</f>
        <v>0</v>
      </c>
      <c r="AE106" s="5">
        <f>obliczenia!AE884</f>
        <v>0</v>
      </c>
      <c r="AF106" s="5">
        <f>obliczenia!AF884</f>
        <v>0</v>
      </c>
    </row>
    <row r="107" spans="2:32" s="9" customFormat="1" ht="30" x14ac:dyDescent="0.25">
      <c r="B107" s="17" t="s">
        <v>82</v>
      </c>
      <c r="C107" s="23">
        <f>obliczenia!C885</f>
        <v>0</v>
      </c>
      <c r="D107" s="23">
        <f>obliczenia!D885</f>
        <v>0</v>
      </c>
      <c r="E107" s="23">
        <f>obliczenia!E885</f>
        <v>0</v>
      </c>
      <c r="F107" s="23">
        <f>obliczenia!F885</f>
        <v>0</v>
      </c>
      <c r="G107" s="23">
        <f>obliczenia!G885</f>
        <v>0</v>
      </c>
      <c r="H107" s="23">
        <f>obliczenia!H885</f>
        <v>0</v>
      </c>
      <c r="I107" s="23">
        <f>obliczenia!I885</f>
        <v>0</v>
      </c>
      <c r="J107" s="23">
        <f>obliczenia!J885</f>
        <v>0</v>
      </c>
      <c r="K107" s="23">
        <f>obliczenia!K885</f>
        <v>0</v>
      </c>
      <c r="L107" s="23">
        <f>obliczenia!L885</f>
        <v>0</v>
      </c>
      <c r="M107" s="23">
        <f>obliczenia!M885</f>
        <v>0</v>
      </c>
      <c r="N107" s="23">
        <f>obliczenia!N885</f>
        <v>0</v>
      </c>
      <c r="O107" s="23">
        <f>obliczenia!O885</f>
        <v>0</v>
      </c>
      <c r="P107" s="23">
        <f>obliczenia!P885</f>
        <v>0</v>
      </c>
      <c r="Q107" s="23">
        <f>obliczenia!Q885</f>
        <v>0</v>
      </c>
      <c r="R107" s="23">
        <f>obliczenia!R885</f>
        <v>0</v>
      </c>
      <c r="S107" s="23">
        <f>obliczenia!S885</f>
        <v>0</v>
      </c>
      <c r="T107" s="5">
        <f>obliczenia!T885</f>
        <v>0</v>
      </c>
      <c r="U107" s="5">
        <f>obliczenia!U885</f>
        <v>0</v>
      </c>
      <c r="V107" s="5">
        <f>obliczenia!V885</f>
        <v>0</v>
      </c>
      <c r="W107" s="5">
        <f>obliczenia!W885</f>
        <v>0</v>
      </c>
      <c r="X107" s="5">
        <f>obliczenia!X885</f>
        <v>0</v>
      </c>
      <c r="Y107" s="5">
        <f>obliczenia!Y885</f>
        <v>0</v>
      </c>
      <c r="Z107" s="5">
        <f>obliczenia!Z885</f>
        <v>0</v>
      </c>
      <c r="AA107" s="5">
        <f>obliczenia!AA885</f>
        <v>0</v>
      </c>
      <c r="AB107" s="5">
        <f>obliczenia!AB885</f>
        <v>0</v>
      </c>
      <c r="AC107" s="5">
        <f>obliczenia!AC885</f>
        <v>0</v>
      </c>
      <c r="AD107" s="5">
        <f>obliczenia!AD885</f>
        <v>0</v>
      </c>
      <c r="AE107" s="5">
        <f>obliczenia!AE885</f>
        <v>0</v>
      </c>
      <c r="AF107" s="5">
        <f>obliczenia!AF885</f>
        <v>0</v>
      </c>
    </row>
    <row r="108" spans="2:32" s="9" customFormat="1" ht="15" x14ac:dyDescent="0.25">
      <c r="B108" s="17" t="s">
        <v>109</v>
      </c>
      <c r="C108" s="23">
        <f>obliczenia!C886</f>
        <v>0</v>
      </c>
      <c r="D108" s="23">
        <f>obliczenia!D886</f>
        <v>0</v>
      </c>
      <c r="E108" s="23">
        <f>obliczenia!E886</f>
        <v>0</v>
      </c>
      <c r="F108" s="23">
        <f>obliczenia!F886</f>
        <v>0</v>
      </c>
      <c r="G108" s="23">
        <f>obliczenia!G886</f>
        <v>0</v>
      </c>
      <c r="H108" s="23">
        <f>obliczenia!H886</f>
        <v>0</v>
      </c>
      <c r="I108" s="23">
        <f>obliczenia!I886</f>
        <v>0</v>
      </c>
      <c r="J108" s="23">
        <f>obliczenia!J886</f>
        <v>0</v>
      </c>
      <c r="K108" s="23">
        <f>obliczenia!K886</f>
        <v>0</v>
      </c>
      <c r="L108" s="23">
        <f>obliczenia!L886</f>
        <v>0</v>
      </c>
      <c r="M108" s="23">
        <f>obliczenia!M886</f>
        <v>0</v>
      </c>
      <c r="N108" s="23">
        <f>obliczenia!N886</f>
        <v>0</v>
      </c>
      <c r="O108" s="23">
        <f>obliczenia!O886</f>
        <v>0</v>
      </c>
      <c r="P108" s="23">
        <f>obliczenia!P886</f>
        <v>0</v>
      </c>
      <c r="Q108" s="23">
        <f>obliczenia!Q886</f>
        <v>0</v>
      </c>
      <c r="R108" s="23">
        <f>obliczenia!R886</f>
        <v>0</v>
      </c>
      <c r="S108" s="23">
        <f>obliczenia!S886</f>
        <v>0</v>
      </c>
      <c r="T108" s="5">
        <f>obliczenia!T886</f>
        <v>0</v>
      </c>
      <c r="U108" s="5">
        <f>obliczenia!U886</f>
        <v>0</v>
      </c>
      <c r="V108" s="5">
        <f>obliczenia!V886</f>
        <v>0</v>
      </c>
      <c r="W108" s="5">
        <f>obliczenia!W886</f>
        <v>0</v>
      </c>
      <c r="X108" s="5">
        <f>obliczenia!X886</f>
        <v>0</v>
      </c>
      <c r="Y108" s="5">
        <f>obliczenia!Y886</f>
        <v>0</v>
      </c>
      <c r="Z108" s="5">
        <f>obliczenia!Z886</f>
        <v>0</v>
      </c>
      <c r="AA108" s="5">
        <f>obliczenia!AA886</f>
        <v>0</v>
      </c>
      <c r="AB108" s="5">
        <f>obliczenia!AB886</f>
        <v>0</v>
      </c>
      <c r="AC108" s="5">
        <f>obliczenia!AC886</f>
        <v>0</v>
      </c>
      <c r="AD108" s="5">
        <f>obliczenia!AD886</f>
        <v>0</v>
      </c>
      <c r="AE108" s="5">
        <f>obliczenia!AE886</f>
        <v>0</v>
      </c>
      <c r="AF108" s="5">
        <f>obliczenia!AF886</f>
        <v>0</v>
      </c>
    </row>
    <row r="109" spans="2:32" ht="15" x14ac:dyDescent="0.25">
      <c r="B109" s="47" t="s">
        <v>75</v>
      </c>
      <c r="C109" s="26">
        <f>obliczenia!C887</f>
        <v>0</v>
      </c>
      <c r="D109" s="26">
        <f>obliczenia!D887</f>
        <v>0</v>
      </c>
      <c r="E109" s="26">
        <f>obliczenia!E887</f>
        <v>0</v>
      </c>
      <c r="F109" s="26">
        <f>obliczenia!F887</f>
        <v>0</v>
      </c>
      <c r="G109" s="26">
        <f>obliczenia!G887</f>
        <v>0</v>
      </c>
      <c r="H109" s="26">
        <f>obliczenia!H887</f>
        <v>0</v>
      </c>
      <c r="I109" s="26">
        <f>obliczenia!I887</f>
        <v>0</v>
      </c>
      <c r="J109" s="26">
        <f>obliczenia!J887</f>
        <v>0</v>
      </c>
      <c r="K109" s="26">
        <f>obliczenia!K887</f>
        <v>0</v>
      </c>
      <c r="L109" s="26">
        <f>obliczenia!L887</f>
        <v>0</v>
      </c>
      <c r="M109" s="26">
        <f>obliczenia!M887</f>
        <v>0</v>
      </c>
      <c r="N109" s="26">
        <f>obliczenia!N887</f>
        <v>0</v>
      </c>
      <c r="O109" s="26">
        <f>obliczenia!O887</f>
        <v>0</v>
      </c>
      <c r="P109" s="26">
        <f>obliczenia!P887</f>
        <v>0</v>
      </c>
      <c r="Q109" s="26">
        <f>obliczenia!Q887</f>
        <v>0</v>
      </c>
      <c r="R109" s="26">
        <f>obliczenia!R887</f>
        <v>0</v>
      </c>
      <c r="S109" s="26">
        <f>obliczenia!S887</f>
        <v>0</v>
      </c>
      <c r="T109" s="4">
        <f>obliczenia!T887</f>
        <v>0</v>
      </c>
      <c r="U109" s="4">
        <f>obliczenia!U887</f>
        <v>0</v>
      </c>
      <c r="V109" s="4">
        <f>obliczenia!V887</f>
        <v>0</v>
      </c>
      <c r="W109" s="4">
        <f>obliczenia!W887</f>
        <v>0</v>
      </c>
      <c r="X109" s="4">
        <f>obliczenia!X887</f>
        <v>0</v>
      </c>
      <c r="Y109" s="4">
        <f>obliczenia!Y887</f>
        <v>0</v>
      </c>
      <c r="Z109" s="4">
        <f>obliczenia!Z887</f>
        <v>0</v>
      </c>
      <c r="AA109" s="4">
        <f>obliczenia!AA887</f>
        <v>0</v>
      </c>
      <c r="AB109" s="4">
        <f>obliczenia!AB887</f>
        <v>0</v>
      </c>
      <c r="AC109" s="4">
        <f>obliczenia!AC887</f>
        <v>0</v>
      </c>
      <c r="AD109" s="4">
        <f>obliczenia!AD887</f>
        <v>0</v>
      </c>
      <c r="AE109" s="4">
        <f>obliczenia!AE887</f>
        <v>0</v>
      </c>
      <c r="AF109" s="4">
        <f>obliczenia!AF887</f>
        <v>0</v>
      </c>
    </row>
    <row r="110" spans="2:32" s="9" customFormat="1" ht="30" x14ac:dyDescent="0.25">
      <c r="B110" s="17" t="s">
        <v>83</v>
      </c>
      <c r="C110" s="23">
        <f>obliczenia!C888</f>
        <v>0</v>
      </c>
      <c r="D110" s="23">
        <f>obliczenia!D888</f>
        <v>0</v>
      </c>
      <c r="E110" s="23">
        <f>obliczenia!E888</f>
        <v>0</v>
      </c>
      <c r="F110" s="23">
        <f>obliczenia!F888</f>
        <v>0</v>
      </c>
      <c r="G110" s="23">
        <f>obliczenia!G888</f>
        <v>0</v>
      </c>
      <c r="H110" s="23">
        <f>obliczenia!H888</f>
        <v>0</v>
      </c>
      <c r="I110" s="23">
        <f>obliczenia!I888</f>
        <v>0</v>
      </c>
      <c r="J110" s="23">
        <f>obliczenia!J888</f>
        <v>0</v>
      </c>
      <c r="K110" s="23">
        <f>obliczenia!K888</f>
        <v>0</v>
      </c>
      <c r="L110" s="23">
        <f>obliczenia!L888</f>
        <v>0</v>
      </c>
      <c r="M110" s="23">
        <f>obliczenia!M888</f>
        <v>0</v>
      </c>
      <c r="N110" s="23">
        <f>obliczenia!N888</f>
        <v>0</v>
      </c>
      <c r="O110" s="23">
        <f>obliczenia!O888</f>
        <v>0</v>
      </c>
      <c r="P110" s="23">
        <f>obliczenia!P888</f>
        <v>0</v>
      </c>
      <c r="Q110" s="23">
        <f>obliczenia!Q888</f>
        <v>0</v>
      </c>
      <c r="R110" s="23">
        <f>obliczenia!R888</f>
        <v>0</v>
      </c>
      <c r="S110" s="23">
        <f>obliczenia!S888</f>
        <v>0</v>
      </c>
      <c r="T110" s="5">
        <f>obliczenia!T888</f>
        <v>0</v>
      </c>
      <c r="U110" s="5">
        <f>obliczenia!U888</f>
        <v>0</v>
      </c>
      <c r="V110" s="5">
        <f>obliczenia!V888</f>
        <v>0</v>
      </c>
      <c r="W110" s="5">
        <f>obliczenia!W888</f>
        <v>0</v>
      </c>
      <c r="X110" s="5">
        <f>obliczenia!X888</f>
        <v>0</v>
      </c>
      <c r="Y110" s="5">
        <f>obliczenia!Y888</f>
        <v>0</v>
      </c>
      <c r="Z110" s="5">
        <f>obliczenia!Z888</f>
        <v>0</v>
      </c>
      <c r="AA110" s="5">
        <f>obliczenia!AA888</f>
        <v>0</v>
      </c>
      <c r="AB110" s="5">
        <f>obliczenia!AB888</f>
        <v>0</v>
      </c>
      <c r="AC110" s="5">
        <f>obliczenia!AC888</f>
        <v>0</v>
      </c>
      <c r="AD110" s="5">
        <f>obliczenia!AD888</f>
        <v>0</v>
      </c>
      <c r="AE110" s="5">
        <f>obliczenia!AE888</f>
        <v>0</v>
      </c>
      <c r="AF110" s="5">
        <f>obliczenia!AF888</f>
        <v>0</v>
      </c>
    </row>
    <row r="111" spans="2:32" s="9" customFormat="1" ht="30" x14ac:dyDescent="0.25">
      <c r="B111" s="17" t="s">
        <v>84</v>
      </c>
      <c r="C111" s="23">
        <f>obliczenia!C889</f>
        <v>0</v>
      </c>
      <c r="D111" s="23">
        <f>obliczenia!D889</f>
        <v>0</v>
      </c>
      <c r="E111" s="23">
        <f>obliczenia!E889</f>
        <v>0</v>
      </c>
      <c r="F111" s="23">
        <f>obliczenia!F889</f>
        <v>0</v>
      </c>
      <c r="G111" s="23">
        <f>obliczenia!G889</f>
        <v>0</v>
      </c>
      <c r="H111" s="23">
        <f>obliczenia!H889</f>
        <v>0</v>
      </c>
      <c r="I111" s="23">
        <f>obliczenia!I889</f>
        <v>0</v>
      </c>
      <c r="J111" s="23">
        <f>obliczenia!J889</f>
        <v>0</v>
      </c>
      <c r="K111" s="23">
        <f>obliczenia!K889</f>
        <v>0</v>
      </c>
      <c r="L111" s="23">
        <f>obliczenia!L889</f>
        <v>0</v>
      </c>
      <c r="M111" s="23">
        <f>obliczenia!M889</f>
        <v>0</v>
      </c>
      <c r="N111" s="23">
        <f>obliczenia!N889</f>
        <v>0</v>
      </c>
      <c r="O111" s="23">
        <f>obliczenia!O889</f>
        <v>0</v>
      </c>
      <c r="P111" s="23">
        <f>obliczenia!P889</f>
        <v>0</v>
      </c>
      <c r="Q111" s="23">
        <f>obliczenia!Q889</f>
        <v>0</v>
      </c>
      <c r="R111" s="23">
        <f>obliczenia!R889</f>
        <v>0</v>
      </c>
      <c r="S111" s="23">
        <f>obliczenia!S889</f>
        <v>0</v>
      </c>
      <c r="T111" s="5">
        <f>obliczenia!T889</f>
        <v>0</v>
      </c>
      <c r="U111" s="5">
        <f>obliczenia!U889</f>
        <v>0</v>
      </c>
      <c r="V111" s="5">
        <f>obliczenia!V889</f>
        <v>0</v>
      </c>
      <c r="W111" s="5">
        <f>obliczenia!W889</f>
        <v>0</v>
      </c>
      <c r="X111" s="5">
        <f>obliczenia!X889</f>
        <v>0</v>
      </c>
      <c r="Y111" s="5">
        <f>obliczenia!Y889</f>
        <v>0</v>
      </c>
      <c r="Z111" s="5">
        <f>obliczenia!Z889</f>
        <v>0</v>
      </c>
      <c r="AA111" s="5">
        <f>obliczenia!AA889</f>
        <v>0</v>
      </c>
      <c r="AB111" s="5">
        <f>obliczenia!AB889</f>
        <v>0</v>
      </c>
      <c r="AC111" s="5">
        <f>obliczenia!AC889</f>
        <v>0</v>
      </c>
      <c r="AD111" s="5">
        <f>obliczenia!AD889</f>
        <v>0</v>
      </c>
      <c r="AE111" s="5">
        <f>obliczenia!AE889</f>
        <v>0</v>
      </c>
      <c r="AF111" s="5">
        <f>obliczenia!AF889</f>
        <v>0</v>
      </c>
    </row>
    <row r="112" spans="2:32" s="9" customFormat="1" ht="15" x14ac:dyDescent="0.25">
      <c r="B112" s="17" t="s">
        <v>85</v>
      </c>
      <c r="C112" s="23">
        <f>obliczenia!C890</f>
        <v>0</v>
      </c>
      <c r="D112" s="23">
        <f>obliczenia!D890</f>
        <v>0</v>
      </c>
      <c r="E112" s="23">
        <f>obliczenia!E890</f>
        <v>0</v>
      </c>
      <c r="F112" s="23">
        <f>obliczenia!F890</f>
        <v>0</v>
      </c>
      <c r="G112" s="23">
        <f>obliczenia!G890</f>
        <v>0</v>
      </c>
      <c r="H112" s="23">
        <f>obliczenia!H890</f>
        <v>0</v>
      </c>
      <c r="I112" s="23">
        <f>obliczenia!I890</f>
        <v>0</v>
      </c>
      <c r="J112" s="23">
        <f>obliczenia!J890</f>
        <v>0</v>
      </c>
      <c r="K112" s="23">
        <f>obliczenia!K890</f>
        <v>0</v>
      </c>
      <c r="L112" s="23">
        <f>obliczenia!L890</f>
        <v>0</v>
      </c>
      <c r="M112" s="23">
        <f>obliczenia!M890</f>
        <v>0</v>
      </c>
      <c r="N112" s="23">
        <f>obliczenia!N890</f>
        <v>0</v>
      </c>
      <c r="O112" s="23">
        <f>obliczenia!O890</f>
        <v>0</v>
      </c>
      <c r="P112" s="23">
        <f>obliczenia!P890</f>
        <v>0</v>
      </c>
      <c r="Q112" s="23">
        <f>obliczenia!Q890</f>
        <v>0</v>
      </c>
      <c r="R112" s="23">
        <f>obliczenia!R890</f>
        <v>0</v>
      </c>
      <c r="S112" s="23">
        <f>obliczenia!S890</f>
        <v>0</v>
      </c>
      <c r="T112" s="5">
        <f>obliczenia!T890</f>
        <v>0</v>
      </c>
      <c r="U112" s="5">
        <f>obliczenia!U890</f>
        <v>0</v>
      </c>
      <c r="V112" s="5">
        <f>obliczenia!V890</f>
        <v>0</v>
      </c>
      <c r="W112" s="5">
        <f>obliczenia!W890</f>
        <v>0</v>
      </c>
      <c r="X112" s="5">
        <f>obliczenia!X890</f>
        <v>0</v>
      </c>
      <c r="Y112" s="5">
        <f>obliczenia!Y890</f>
        <v>0</v>
      </c>
      <c r="Z112" s="5">
        <f>obliczenia!Z890</f>
        <v>0</v>
      </c>
      <c r="AA112" s="5">
        <f>obliczenia!AA890</f>
        <v>0</v>
      </c>
      <c r="AB112" s="5">
        <f>obliczenia!AB890</f>
        <v>0</v>
      </c>
      <c r="AC112" s="5">
        <f>obliczenia!AC890</f>
        <v>0</v>
      </c>
      <c r="AD112" s="5">
        <f>obliczenia!AD890</f>
        <v>0</v>
      </c>
      <c r="AE112" s="5">
        <f>obliczenia!AE890</f>
        <v>0</v>
      </c>
      <c r="AF112" s="5">
        <f>obliczenia!AF890</f>
        <v>0</v>
      </c>
    </row>
    <row r="113" spans="2:32" s="9" customFormat="1" ht="30" x14ac:dyDescent="0.25">
      <c r="B113" s="17" t="s">
        <v>86</v>
      </c>
      <c r="C113" s="23">
        <f>obliczenia!C891</f>
        <v>0</v>
      </c>
      <c r="D113" s="23">
        <f>obliczenia!D891</f>
        <v>0</v>
      </c>
      <c r="E113" s="23">
        <f>obliczenia!E891</f>
        <v>0</v>
      </c>
      <c r="F113" s="23">
        <f>obliczenia!F891</f>
        <v>0</v>
      </c>
      <c r="G113" s="23">
        <f>obliczenia!G891</f>
        <v>0</v>
      </c>
      <c r="H113" s="23">
        <f>obliczenia!H891</f>
        <v>0</v>
      </c>
      <c r="I113" s="23">
        <f>obliczenia!I891</f>
        <v>0</v>
      </c>
      <c r="J113" s="23">
        <f>obliczenia!J891</f>
        <v>0</v>
      </c>
      <c r="K113" s="23">
        <f>obliczenia!K891</f>
        <v>0</v>
      </c>
      <c r="L113" s="23">
        <f>obliczenia!L891</f>
        <v>0</v>
      </c>
      <c r="M113" s="23">
        <f>obliczenia!M891</f>
        <v>0</v>
      </c>
      <c r="N113" s="23">
        <f>obliczenia!N891</f>
        <v>0</v>
      </c>
      <c r="O113" s="23">
        <f>obliczenia!O891</f>
        <v>0</v>
      </c>
      <c r="P113" s="23">
        <f>obliczenia!P891</f>
        <v>0</v>
      </c>
      <c r="Q113" s="23">
        <f>obliczenia!Q891</f>
        <v>0</v>
      </c>
      <c r="R113" s="23">
        <f>obliczenia!R891</f>
        <v>0</v>
      </c>
      <c r="S113" s="23">
        <f>obliczenia!S891</f>
        <v>0</v>
      </c>
      <c r="T113" s="5">
        <f>obliczenia!T891</f>
        <v>0</v>
      </c>
      <c r="U113" s="5">
        <f>obliczenia!U891</f>
        <v>0</v>
      </c>
      <c r="V113" s="5">
        <f>obliczenia!V891</f>
        <v>0</v>
      </c>
      <c r="W113" s="5">
        <f>obliczenia!W891</f>
        <v>0</v>
      </c>
      <c r="X113" s="5">
        <f>obliczenia!X891</f>
        <v>0</v>
      </c>
      <c r="Y113" s="5">
        <f>obliczenia!Y891</f>
        <v>0</v>
      </c>
      <c r="Z113" s="5">
        <f>obliczenia!Z891</f>
        <v>0</v>
      </c>
      <c r="AA113" s="5">
        <f>obliczenia!AA891</f>
        <v>0</v>
      </c>
      <c r="AB113" s="5">
        <f>obliczenia!AB891</f>
        <v>0</v>
      </c>
      <c r="AC113" s="5">
        <f>obliczenia!AC891</f>
        <v>0</v>
      </c>
      <c r="AD113" s="5">
        <f>obliczenia!AD891</f>
        <v>0</v>
      </c>
      <c r="AE113" s="5">
        <f>obliczenia!AE891</f>
        <v>0</v>
      </c>
      <c r="AF113" s="5">
        <f>obliczenia!AF891</f>
        <v>0</v>
      </c>
    </row>
    <row r="114" spans="2:32" s="9" customFormat="1" ht="30" x14ac:dyDescent="0.25">
      <c r="B114" s="17" t="s">
        <v>87</v>
      </c>
      <c r="C114" s="23">
        <f>obliczenia!C892</f>
        <v>0</v>
      </c>
      <c r="D114" s="23">
        <f>obliczenia!D892</f>
        <v>0</v>
      </c>
      <c r="E114" s="23">
        <f>obliczenia!E892</f>
        <v>0</v>
      </c>
      <c r="F114" s="23">
        <f>obliczenia!F892</f>
        <v>0</v>
      </c>
      <c r="G114" s="23">
        <f>obliczenia!G892</f>
        <v>0</v>
      </c>
      <c r="H114" s="23">
        <f>obliczenia!H892</f>
        <v>0</v>
      </c>
      <c r="I114" s="23">
        <f>obliczenia!I892</f>
        <v>0</v>
      </c>
      <c r="J114" s="23">
        <f>obliczenia!J892</f>
        <v>0</v>
      </c>
      <c r="K114" s="23">
        <f>obliczenia!K892</f>
        <v>0</v>
      </c>
      <c r="L114" s="23">
        <f>obliczenia!L892</f>
        <v>0</v>
      </c>
      <c r="M114" s="23">
        <f>obliczenia!M892</f>
        <v>0</v>
      </c>
      <c r="N114" s="23">
        <f>obliczenia!N892</f>
        <v>0</v>
      </c>
      <c r="O114" s="23">
        <f>obliczenia!O892</f>
        <v>0</v>
      </c>
      <c r="P114" s="23">
        <f>obliczenia!P892</f>
        <v>0</v>
      </c>
      <c r="Q114" s="23">
        <f>obliczenia!Q892</f>
        <v>0</v>
      </c>
      <c r="R114" s="23">
        <f>obliczenia!R892</f>
        <v>0</v>
      </c>
      <c r="S114" s="23">
        <f>obliczenia!S892</f>
        <v>0</v>
      </c>
      <c r="T114" s="5">
        <f>obliczenia!T892</f>
        <v>0</v>
      </c>
      <c r="U114" s="5">
        <f>obliczenia!U892</f>
        <v>0</v>
      </c>
      <c r="V114" s="5">
        <f>obliczenia!V892</f>
        <v>0</v>
      </c>
      <c r="W114" s="5">
        <f>obliczenia!W892</f>
        <v>0</v>
      </c>
      <c r="X114" s="5">
        <f>obliczenia!X892</f>
        <v>0</v>
      </c>
      <c r="Y114" s="5">
        <f>obliczenia!Y892</f>
        <v>0</v>
      </c>
      <c r="Z114" s="5">
        <f>obliczenia!Z892</f>
        <v>0</v>
      </c>
      <c r="AA114" s="5">
        <f>obliczenia!AA892</f>
        <v>0</v>
      </c>
      <c r="AB114" s="5">
        <f>obliczenia!AB892</f>
        <v>0</v>
      </c>
      <c r="AC114" s="5">
        <f>obliczenia!AC892</f>
        <v>0</v>
      </c>
      <c r="AD114" s="5">
        <f>obliczenia!AD892</f>
        <v>0</v>
      </c>
      <c r="AE114" s="5">
        <f>obliczenia!AE892</f>
        <v>0</v>
      </c>
      <c r="AF114" s="5">
        <f>obliczenia!AF892</f>
        <v>0</v>
      </c>
    </row>
    <row r="115" spans="2:32" s="9" customFormat="1" ht="15" x14ac:dyDescent="0.25">
      <c r="B115" s="17" t="s">
        <v>88</v>
      </c>
      <c r="C115" s="23">
        <f>obliczenia!C893</f>
        <v>0</v>
      </c>
      <c r="D115" s="23">
        <f>obliczenia!D893</f>
        <v>0</v>
      </c>
      <c r="E115" s="23">
        <f>obliczenia!E893</f>
        <v>0</v>
      </c>
      <c r="F115" s="23">
        <f>obliczenia!F893</f>
        <v>0</v>
      </c>
      <c r="G115" s="23">
        <f>obliczenia!G893</f>
        <v>0</v>
      </c>
      <c r="H115" s="23">
        <f>obliczenia!H893</f>
        <v>0</v>
      </c>
      <c r="I115" s="23">
        <f>obliczenia!I893</f>
        <v>0</v>
      </c>
      <c r="J115" s="23">
        <f>obliczenia!J893</f>
        <v>0</v>
      </c>
      <c r="K115" s="23">
        <f>obliczenia!K893</f>
        <v>0</v>
      </c>
      <c r="L115" s="23">
        <f>obliczenia!L893</f>
        <v>0</v>
      </c>
      <c r="M115" s="23">
        <f>obliczenia!M893</f>
        <v>0</v>
      </c>
      <c r="N115" s="23">
        <f>obliczenia!N893</f>
        <v>0</v>
      </c>
      <c r="O115" s="23">
        <f>obliczenia!O893</f>
        <v>0</v>
      </c>
      <c r="P115" s="23">
        <f>obliczenia!P893</f>
        <v>0</v>
      </c>
      <c r="Q115" s="23">
        <f>obliczenia!Q893</f>
        <v>0</v>
      </c>
      <c r="R115" s="23">
        <f>obliczenia!R893</f>
        <v>0</v>
      </c>
      <c r="S115" s="23">
        <f>obliczenia!S893</f>
        <v>0</v>
      </c>
      <c r="T115" s="5">
        <f>obliczenia!T893</f>
        <v>0</v>
      </c>
      <c r="U115" s="5">
        <f>obliczenia!U893</f>
        <v>0</v>
      </c>
      <c r="V115" s="5">
        <f>obliczenia!V893</f>
        <v>0</v>
      </c>
      <c r="W115" s="5">
        <f>obliczenia!W893</f>
        <v>0</v>
      </c>
      <c r="X115" s="5">
        <f>obliczenia!X893</f>
        <v>0</v>
      </c>
      <c r="Y115" s="5">
        <f>obliczenia!Y893</f>
        <v>0</v>
      </c>
      <c r="Z115" s="5">
        <f>obliczenia!Z893</f>
        <v>0</v>
      </c>
      <c r="AA115" s="5">
        <f>obliczenia!AA893</f>
        <v>0</v>
      </c>
      <c r="AB115" s="5">
        <f>obliczenia!AB893</f>
        <v>0</v>
      </c>
      <c r="AC115" s="5">
        <f>obliczenia!AC893</f>
        <v>0</v>
      </c>
      <c r="AD115" s="5">
        <f>obliczenia!AD893</f>
        <v>0</v>
      </c>
      <c r="AE115" s="5">
        <f>obliczenia!AE893</f>
        <v>0</v>
      </c>
      <c r="AF115" s="5">
        <f>obliczenia!AF893</f>
        <v>0</v>
      </c>
    </row>
    <row r="116" spans="2:32" ht="30" x14ac:dyDescent="0.25">
      <c r="B116" s="47" t="s">
        <v>89</v>
      </c>
      <c r="C116" s="26">
        <f>obliczenia!C894</f>
        <v>0</v>
      </c>
      <c r="D116" s="26">
        <f>obliczenia!D894</f>
        <v>0</v>
      </c>
      <c r="E116" s="26">
        <f>obliczenia!E894</f>
        <v>0</v>
      </c>
      <c r="F116" s="26">
        <f>obliczenia!F894</f>
        <v>0</v>
      </c>
      <c r="G116" s="26">
        <f>obliczenia!G894</f>
        <v>0</v>
      </c>
      <c r="H116" s="26">
        <f>obliczenia!H894</f>
        <v>0</v>
      </c>
      <c r="I116" s="26">
        <f>obliczenia!I894</f>
        <v>0</v>
      </c>
      <c r="J116" s="26">
        <f>obliczenia!J894</f>
        <v>0</v>
      </c>
      <c r="K116" s="26">
        <f>obliczenia!K894</f>
        <v>0</v>
      </c>
      <c r="L116" s="26">
        <f>obliczenia!L894</f>
        <v>0</v>
      </c>
      <c r="M116" s="26">
        <f>obliczenia!M894</f>
        <v>0</v>
      </c>
      <c r="N116" s="26">
        <f>obliczenia!N894</f>
        <v>0</v>
      </c>
      <c r="O116" s="26">
        <f>obliczenia!O894</f>
        <v>0</v>
      </c>
      <c r="P116" s="26">
        <f>obliczenia!P894</f>
        <v>0</v>
      </c>
      <c r="Q116" s="26">
        <f>obliczenia!Q894</f>
        <v>0</v>
      </c>
      <c r="R116" s="26">
        <f>obliczenia!R894</f>
        <v>0</v>
      </c>
      <c r="S116" s="26">
        <f>obliczenia!S894</f>
        <v>0</v>
      </c>
      <c r="T116" s="4">
        <f>obliczenia!T894</f>
        <v>0</v>
      </c>
      <c r="U116" s="4">
        <f>obliczenia!U894</f>
        <v>0</v>
      </c>
      <c r="V116" s="4">
        <f>obliczenia!V894</f>
        <v>0</v>
      </c>
      <c r="W116" s="4">
        <f>obliczenia!W894</f>
        <v>0</v>
      </c>
      <c r="X116" s="4">
        <f>obliczenia!X894</f>
        <v>0</v>
      </c>
      <c r="Y116" s="4">
        <f>obliczenia!Y894</f>
        <v>0</v>
      </c>
      <c r="Z116" s="4">
        <f>obliczenia!Z894</f>
        <v>0</v>
      </c>
      <c r="AA116" s="4">
        <f>obliczenia!AA894</f>
        <v>0</v>
      </c>
      <c r="AB116" s="4">
        <f>obliczenia!AB894</f>
        <v>0</v>
      </c>
      <c r="AC116" s="4">
        <f>obliczenia!AC894</f>
        <v>0</v>
      </c>
      <c r="AD116" s="4">
        <f>obliczenia!AD894</f>
        <v>0</v>
      </c>
      <c r="AE116" s="4">
        <f>obliczenia!AE894</f>
        <v>0</v>
      </c>
      <c r="AF116" s="4">
        <f>obliczenia!AF894</f>
        <v>0</v>
      </c>
    </row>
    <row r="117" spans="2:32" ht="30" x14ac:dyDescent="0.25">
      <c r="B117" s="47" t="s">
        <v>90</v>
      </c>
      <c r="C117" s="26">
        <f>obliczenia!C895</f>
        <v>0</v>
      </c>
      <c r="D117" s="26">
        <f>obliczenia!D895</f>
        <v>0</v>
      </c>
      <c r="E117" s="26">
        <f>obliczenia!E895</f>
        <v>0</v>
      </c>
      <c r="F117" s="26">
        <f>obliczenia!F895</f>
        <v>0</v>
      </c>
      <c r="G117" s="26">
        <f>obliczenia!G895</f>
        <v>0</v>
      </c>
      <c r="H117" s="26">
        <f>obliczenia!H895</f>
        <v>0</v>
      </c>
      <c r="I117" s="26">
        <f>obliczenia!I895</f>
        <v>0</v>
      </c>
      <c r="J117" s="26">
        <f>obliczenia!J895</f>
        <v>0</v>
      </c>
      <c r="K117" s="26">
        <f>obliczenia!K895</f>
        <v>0</v>
      </c>
      <c r="L117" s="26">
        <f>obliczenia!L895</f>
        <v>0</v>
      </c>
      <c r="M117" s="26">
        <f>obliczenia!M895</f>
        <v>0</v>
      </c>
      <c r="N117" s="26">
        <f>obliczenia!N895</f>
        <v>0</v>
      </c>
      <c r="O117" s="26">
        <f>obliczenia!O895</f>
        <v>0</v>
      </c>
      <c r="P117" s="26">
        <f>obliczenia!P895</f>
        <v>0</v>
      </c>
      <c r="Q117" s="26">
        <f>obliczenia!Q895</f>
        <v>0</v>
      </c>
      <c r="R117" s="26">
        <f>obliczenia!R895</f>
        <v>0</v>
      </c>
      <c r="S117" s="26">
        <f>obliczenia!S895</f>
        <v>0</v>
      </c>
      <c r="T117" s="4">
        <f>obliczenia!T895</f>
        <v>0</v>
      </c>
      <c r="U117" s="4">
        <f>obliczenia!U895</f>
        <v>0</v>
      </c>
      <c r="V117" s="4">
        <f>obliczenia!V895</f>
        <v>0</v>
      </c>
      <c r="W117" s="4">
        <f>obliczenia!W895</f>
        <v>0</v>
      </c>
      <c r="X117" s="4">
        <f>obliczenia!X895</f>
        <v>0</v>
      </c>
      <c r="Y117" s="4">
        <f>obliczenia!Y895</f>
        <v>0</v>
      </c>
      <c r="Z117" s="4">
        <f>obliczenia!Z895</f>
        <v>0</v>
      </c>
      <c r="AA117" s="4">
        <f>obliczenia!AA895</f>
        <v>0</v>
      </c>
      <c r="AB117" s="4">
        <f>obliczenia!AB895</f>
        <v>0</v>
      </c>
      <c r="AC117" s="4">
        <f>obliczenia!AC895</f>
        <v>0</v>
      </c>
      <c r="AD117" s="4">
        <f>obliczenia!AD895</f>
        <v>0</v>
      </c>
      <c r="AE117" s="4">
        <f>obliczenia!AE895</f>
        <v>0</v>
      </c>
      <c r="AF117" s="4">
        <f>obliczenia!AF895</f>
        <v>0</v>
      </c>
    </row>
    <row r="118" spans="2:32" ht="30" x14ac:dyDescent="0.25">
      <c r="B118" s="47" t="s">
        <v>91</v>
      </c>
      <c r="C118" s="26">
        <f>obliczenia!C896</f>
        <v>0</v>
      </c>
      <c r="D118" s="26">
        <f>obliczenia!D896</f>
        <v>0</v>
      </c>
      <c r="E118" s="26">
        <f>obliczenia!E896</f>
        <v>0</v>
      </c>
      <c r="F118" s="26">
        <f>obliczenia!F896</f>
        <v>0</v>
      </c>
      <c r="G118" s="26">
        <f>obliczenia!G896</f>
        <v>0</v>
      </c>
      <c r="H118" s="26">
        <f>obliczenia!H896</f>
        <v>0</v>
      </c>
      <c r="I118" s="26">
        <f>obliczenia!I896</f>
        <v>0</v>
      </c>
      <c r="J118" s="26">
        <f>obliczenia!J896</f>
        <v>0</v>
      </c>
      <c r="K118" s="26">
        <f>obliczenia!K896</f>
        <v>0</v>
      </c>
      <c r="L118" s="26">
        <f>obliczenia!L896</f>
        <v>0</v>
      </c>
      <c r="M118" s="26">
        <f>obliczenia!M896</f>
        <v>0</v>
      </c>
      <c r="N118" s="26">
        <f>obliczenia!N896</f>
        <v>0</v>
      </c>
      <c r="O118" s="26">
        <f>obliczenia!O896</f>
        <v>0</v>
      </c>
      <c r="P118" s="26">
        <f>obliczenia!P896</f>
        <v>0</v>
      </c>
      <c r="Q118" s="26">
        <f>obliczenia!Q896</f>
        <v>0</v>
      </c>
      <c r="R118" s="26">
        <f>obliczenia!R896</f>
        <v>0</v>
      </c>
      <c r="S118" s="26">
        <f>obliczenia!S896</f>
        <v>0</v>
      </c>
      <c r="T118" s="4">
        <f>obliczenia!T896</f>
        <v>0</v>
      </c>
      <c r="U118" s="4">
        <f>obliczenia!U896</f>
        <v>0</v>
      </c>
      <c r="V118" s="4">
        <f>obliczenia!V896</f>
        <v>0</v>
      </c>
      <c r="W118" s="4">
        <f>obliczenia!W896</f>
        <v>0</v>
      </c>
      <c r="X118" s="4">
        <f>obliczenia!X896</f>
        <v>0</v>
      </c>
      <c r="Y118" s="4">
        <f>obliczenia!Y896</f>
        <v>0</v>
      </c>
      <c r="Z118" s="4">
        <f>obliczenia!Z896</f>
        <v>0</v>
      </c>
      <c r="AA118" s="4">
        <f>obliczenia!AA896</f>
        <v>0</v>
      </c>
      <c r="AB118" s="4">
        <f>obliczenia!AB896</f>
        <v>0</v>
      </c>
      <c r="AC118" s="4">
        <f>obliczenia!AC896</f>
        <v>0</v>
      </c>
      <c r="AD118" s="4">
        <f>obliczenia!AD896</f>
        <v>0</v>
      </c>
      <c r="AE118" s="4">
        <f>obliczenia!AE896</f>
        <v>0</v>
      </c>
      <c r="AF118" s="4">
        <f>obliczenia!AF896</f>
        <v>0</v>
      </c>
    </row>
    <row r="119" spans="2:32" ht="30" x14ac:dyDescent="0.25">
      <c r="B119" s="47" t="s">
        <v>92</v>
      </c>
      <c r="C119" s="26">
        <f>obliczenia!C897</f>
        <v>0</v>
      </c>
      <c r="D119" s="26">
        <f>obliczenia!D897</f>
        <v>0</v>
      </c>
      <c r="E119" s="26">
        <f>obliczenia!E897</f>
        <v>0</v>
      </c>
      <c r="F119" s="26">
        <f>obliczenia!F897</f>
        <v>0</v>
      </c>
      <c r="G119" s="26">
        <f>obliczenia!G897</f>
        <v>0</v>
      </c>
      <c r="H119" s="26">
        <f>obliczenia!H897</f>
        <v>0</v>
      </c>
      <c r="I119" s="26">
        <f>obliczenia!I897</f>
        <v>0</v>
      </c>
      <c r="J119" s="26">
        <f>obliczenia!J897</f>
        <v>0</v>
      </c>
      <c r="K119" s="26">
        <f>obliczenia!K897</f>
        <v>0</v>
      </c>
      <c r="L119" s="26">
        <f>obliczenia!L897</f>
        <v>0</v>
      </c>
      <c r="M119" s="26">
        <f>obliczenia!M897</f>
        <v>0</v>
      </c>
      <c r="N119" s="26">
        <f>obliczenia!N897</f>
        <v>0</v>
      </c>
      <c r="O119" s="26">
        <f>obliczenia!O897</f>
        <v>0</v>
      </c>
      <c r="P119" s="26">
        <f>obliczenia!P897</f>
        <v>0</v>
      </c>
      <c r="Q119" s="26">
        <f>obliczenia!Q897</f>
        <v>0</v>
      </c>
      <c r="R119" s="26">
        <f>obliczenia!R897</f>
        <v>0</v>
      </c>
      <c r="S119" s="26">
        <f>obliczenia!S897</f>
        <v>0</v>
      </c>
      <c r="T119" s="4">
        <f>obliczenia!T897</f>
        <v>0</v>
      </c>
      <c r="U119" s="4">
        <f>obliczenia!U897</f>
        <v>0</v>
      </c>
      <c r="V119" s="4">
        <f>obliczenia!V897</f>
        <v>0</v>
      </c>
      <c r="W119" s="4">
        <f>obliczenia!W897</f>
        <v>0</v>
      </c>
      <c r="X119" s="4">
        <f>obliczenia!X897</f>
        <v>0</v>
      </c>
      <c r="Y119" s="4">
        <f>obliczenia!Y897</f>
        <v>0</v>
      </c>
      <c r="Z119" s="4">
        <f>obliczenia!Z897</f>
        <v>0</v>
      </c>
      <c r="AA119" s="4">
        <f>obliczenia!AA897</f>
        <v>0</v>
      </c>
      <c r="AB119" s="4">
        <f>obliczenia!AB897</f>
        <v>0</v>
      </c>
      <c r="AC119" s="4">
        <f>obliczenia!AC897</f>
        <v>0</v>
      </c>
      <c r="AD119" s="4">
        <f>obliczenia!AD897</f>
        <v>0</v>
      </c>
      <c r="AE119" s="4">
        <f>obliczenia!AE897</f>
        <v>0</v>
      </c>
      <c r="AF119" s="4">
        <f>obliczenia!AF897</f>
        <v>0</v>
      </c>
    </row>
    <row r="120" spans="2:32" ht="15" x14ac:dyDescent="0.25">
      <c r="B120" s="13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13"/>
      <c r="S120" s="13"/>
    </row>
    <row r="121" spans="2:32" ht="15" x14ac:dyDescent="0.25">
      <c r="B121" s="14" t="s">
        <v>188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2:32" ht="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2:32" ht="30" x14ac:dyDescent="0.25">
      <c r="B123" s="36" t="s">
        <v>121</v>
      </c>
      <c r="C123" s="16" t="str">
        <f>założenia!C5</f>
        <v>Rok n</v>
      </c>
      <c r="D123" s="16" t="str">
        <f>założenia!D5</f>
        <v>Rok n+1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2:32" ht="30" x14ac:dyDescent="0.25">
      <c r="B124" s="17" t="s">
        <v>133</v>
      </c>
      <c r="C124" s="23">
        <f>obliczenia!C905</f>
        <v>0</v>
      </c>
      <c r="D124" s="23">
        <f>obliczenia!D905</f>
        <v>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2:32" ht="15" x14ac:dyDescent="0.25">
      <c r="B125" s="13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13"/>
      <c r="S125" s="13"/>
    </row>
    <row r="126" spans="2:32" ht="18.75" x14ac:dyDescent="0.3">
      <c r="B126" s="37" t="s">
        <v>241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2:32" ht="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2:32" ht="30" x14ac:dyDescent="0.25">
      <c r="B128" s="70" t="s">
        <v>132</v>
      </c>
      <c r="C128" s="71">
        <f>obliczenia!C920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2:19" ht="45" x14ac:dyDescent="0.25">
      <c r="B129" s="40" t="s">
        <v>127</v>
      </c>
      <c r="C129" s="41">
        <f>obliczenia!C921</f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2:19" ht="48" customHeight="1" x14ac:dyDescent="0.25">
      <c r="B130" s="42" t="s">
        <v>143</v>
      </c>
      <c r="C130" s="43">
        <f>obliczenia!C922</f>
        <v>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2:19" ht="45" x14ac:dyDescent="0.25">
      <c r="B131" s="40" t="s">
        <v>128</v>
      </c>
      <c r="C131" s="41">
        <f>obliczenia!C923</f>
        <v>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2:19" ht="23.25" customHeight="1" x14ac:dyDescent="0.25">
      <c r="B132" s="42" t="s">
        <v>129</v>
      </c>
      <c r="C132" s="45" t="e">
        <f>obliczenia!C924</f>
        <v>#DIV/0!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2:19" ht="45" x14ac:dyDescent="0.25">
      <c r="B133" s="40" t="s">
        <v>130</v>
      </c>
      <c r="C133" s="41" t="e">
        <f>obliczenia!C925</f>
        <v>#DIV/0!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2:19" ht="38.25" customHeight="1" x14ac:dyDescent="0.25">
      <c r="B134" s="42" t="s">
        <v>151</v>
      </c>
      <c r="C134" s="43" t="e">
        <f>obliczenia!C926</f>
        <v>#DIV/0!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2:19" ht="36" customHeight="1" x14ac:dyDescent="0.25">
      <c r="B135" s="42" t="s">
        <v>131</v>
      </c>
      <c r="C135" s="45" t="e">
        <f>obliczenia!C927</f>
        <v>#DIV/0!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2:19" ht="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2:19" s="13" customFormat="1" ht="15" x14ac:dyDescent="0.25">
      <c r="B137" s="14" t="s">
        <v>185</v>
      </c>
    </row>
    <row r="138" spans="2:19" s="13" customFormat="1" ht="15" x14ac:dyDescent="0.25"/>
    <row r="139" spans="2:19" s="13" customFormat="1" ht="15" x14ac:dyDescent="0.25">
      <c r="B139" s="11" t="s">
        <v>7</v>
      </c>
      <c r="C139" s="11" t="s">
        <v>193</v>
      </c>
      <c r="D139" s="11" t="s">
        <v>194</v>
      </c>
      <c r="E139" s="11" t="s">
        <v>6</v>
      </c>
      <c r="F139" s="11" t="s">
        <v>144</v>
      </c>
    </row>
    <row r="140" spans="2:19" s="13" customFormat="1" ht="15" x14ac:dyDescent="0.25">
      <c r="B140" s="24" t="s">
        <v>145</v>
      </c>
      <c r="C140" s="23">
        <f>obliczenia!C932</f>
        <v>0</v>
      </c>
      <c r="D140" s="23">
        <f>obliczenia!D932</f>
        <v>0</v>
      </c>
      <c r="E140" s="23">
        <f>obliczenia!E932</f>
        <v>0</v>
      </c>
      <c r="F140" s="19">
        <f>obliczenia!F932</f>
        <v>0</v>
      </c>
    </row>
    <row r="141" spans="2:19" s="13" customFormat="1" ht="15" x14ac:dyDescent="0.25">
      <c r="B141" s="24" t="s">
        <v>146</v>
      </c>
      <c r="C141" s="23">
        <f>obliczenia!C933</f>
        <v>0</v>
      </c>
      <c r="D141" s="23">
        <f>obliczenia!D933</f>
        <v>0</v>
      </c>
      <c r="E141" s="23">
        <f>obliczenia!E933</f>
        <v>0</v>
      </c>
      <c r="F141" s="19">
        <f>obliczenia!F933</f>
        <v>0</v>
      </c>
    </row>
    <row r="142" spans="2:19" s="13" customFormat="1" ht="15" x14ac:dyDescent="0.25">
      <c r="B142" s="24" t="s">
        <v>147</v>
      </c>
      <c r="C142" s="23">
        <f>obliczenia!C934</f>
        <v>0</v>
      </c>
      <c r="D142" s="23">
        <f>obliczenia!D934</f>
        <v>0</v>
      </c>
      <c r="E142" s="23">
        <f>obliczenia!E934</f>
        <v>0</v>
      </c>
      <c r="F142" s="19">
        <f>obliczenia!F934</f>
        <v>0</v>
      </c>
    </row>
    <row r="143" spans="2:19" s="13" customFormat="1" ht="15" x14ac:dyDescent="0.25">
      <c r="B143" s="24" t="s">
        <v>94</v>
      </c>
      <c r="C143" s="23">
        <f>obliczenia!C935</f>
        <v>0</v>
      </c>
      <c r="D143" s="23">
        <f>obliczenia!D935</f>
        <v>0</v>
      </c>
      <c r="E143" s="23">
        <f>obliczenia!E935</f>
        <v>0</v>
      </c>
      <c r="F143" s="19">
        <f>obliczenia!F935</f>
        <v>0</v>
      </c>
    </row>
    <row r="144" spans="2:19" s="13" customFormat="1" ht="15" x14ac:dyDescent="0.25">
      <c r="B144" s="25" t="s">
        <v>6</v>
      </c>
      <c r="C144" s="26">
        <f>obliczenia!C936</f>
        <v>0</v>
      </c>
      <c r="D144" s="26">
        <f>obliczenia!D936</f>
        <v>0</v>
      </c>
      <c r="E144" s="26">
        <f>obliczenia!E936</f>
        <v>0</v>
      </c>
      <c r="F144" s="55">
        <f>obliczenia!F936</f>
        <v>0</v>
      </c>
    </row>
    <row r="145" spans="2:32" s="13" customFormat="1" ht="15" x14ac:dyDescent="0.25">
      <c r="B145" s="11" t="s">
        <v>9</v>
      </c>
      <c r="C145" s="11" t="s">
        <v>193</v>
      </c>
      <c r="D145" s="11" t="s">
        <v>194</v>
      </c>
      <c r="E145" s="11" t="s">
        <v>6</v>
      </c>
      <c r="F145" s="11" t="s">
        <v>144</v>
      </c>
    </row>
    <row r="146" spans="2:32" s="13" customFormat="1" ht="15" x14ac:dyDescent="0.25">
      <c r="B146" s="24" t="s">
        <v>146</v>
      </c>
      <c r="C146" s="23">
        <f>obliczenia!C938</f>
        <v>0</v>
      </c>
      <c r="D146" s="23">
        <f>obliczenia!D938</f>
        <v>0</v>
      </c>
      <c r="E146" s="23">
        <f>obliczenia!E938</f>
        <v>0</v>
      </c>
      <c r="F146" s="19">
        <f>obliczenia!F938</f>
        <v>0</v>
      </c>
    </row>
    <row r="147" spans="2:32" s="13" customFormat="1" ht="15" x14ac:dyDescent="0.25">
      <c r="B147" s="24" t="s">
        <v>147</v>
      </c>
      <c r="C147" s="23">
        <f>obliczenia!C939</f>
        <v>0</v>
      </c>
      <c r="D147" s="23">
        <f>obliczenia!D939</f>
        <v>0</v>
      </c>
      <c r="E147" s="23">
        <f>obliczenia!E939</f>
        <v>0</v>
      </c>
      <c r="F147" s="19">
        <f>obliczenia!F939</f>
        <v>0</v>
      </c>
    </row>
    <row r="148" spans="2:32" s="13" customFormat="1" ht="15" x14ac:dyDescent="0.25">
      <c r="B148" s="24" t="s">
        <v>94</v>
      </c>
      <c r="C148" s="23">
        <f>obliczenia!C940</f>
        <v>0</v>
      </c>
      <c r="D148" s="23">
        <f>obliczenia!D940</f>
        <v>0</v>
      </c>
      <c r="E148" s="23">
        <f>obliczenia!E940</f>
        <v>0</v>
      </c>
      <c r="F148" s="19">
        <f>obliczenia!F940</f>
        <v>0</v>
      </c>
    </row>
    <row r="149" spans="2:32" s="13" customFormat="1" ht="15" x14ac:dyDescent="0.25">
      <c r="B149" s="25" t="s">
        <v>6</v>
      </c>
      <c r="C149" s="26">
        <f>obliczenia!C941</f>
        <v>0</v>
      </c>
      <c r="D149" s="26">
        <f>obliczenia!D941</f>
        <v>0</v>
      </c>
      <c r="E149" s="26">
        <f>obliczenia!E941</f>
        <v>0</v>
      </c>
      <c r="F149" s="55">
        <f>obliczenia!F941</f>
        <v>0</v>
      </c>
    </row>
    <row r="150" spans="2:32" s="13" customFormat="1" ht="15" x14ac:dyDescent="0.25"/>
    <row r="151" spans="2:32" s="13" customFormat="1" ht="15" x14ac:dyDescent="0.25">
      <c r="B151" s="14" t="s">
        <v>186</v>
      </c>
    </row>
    <row r="152" spans="2:32" s="13" customFormat="1" ht="15" x14ac:dyDescent="0.25"/>
    <row r="153" spans="2:32" s="13" customFormat="1" ht="15" x14ac:dyDescent="0.25">
      <c r="B153" s="46" t="s">
        <v>103</v>
      </c>
      <c r="C153" s="56">
        <f>obliczenia!C956</f>
        <v>0</v>
      </c>
    </row>
    <row r="154" spans="2:32" s="13" customFormat="1" ht="15" x14ac:dyDescent="0.25">
      <c r="B154" s="46" t="s">
        <v>104</v>
      </c>
      <c r="C154" s="57" t="e">
        <f>obliczenia!C957</f>
        <v>#NUM!</v>
      </c>
    </row>
    <row r="155" spans="2:32" s="13" customFormat="1" ht="15" x14ac:dyDescent="0.25"/>
    <row r="156" spans="2:32" s="13" customFormat="1" ht="15" x14ac:dyDescent="0.25">
      <c r="B156" s="14" t="s">
        <v>236</v>
      </c>
    </row>
    <row r="157" spans="2:32" s="13" customFormat="1" ht="15" x14ac:dyDescent="0.25"/>
    <row r="158" spans="2:32" s="13" customFormat="1" ht="15" x14ac:dyDescent="0.25">
      <c r="B158" s="58"/>
      <c r="C158" s="59" t="str">
        <f>założenia!C5</f>
        <v>Rok n</v>
      </c>
      <c r="D158" s="59" t="str">
        <f>założenia!D5</f>
        <v>Rok n+1</v>
      </c>
      <c r="E158" s="59" t="str">
        <f>założenia!E5</f>
        <v>Rok n+2</v>
      </c>
      <c r="F158" s="59" t="str">
        <f>założenia!F5</f>
        <v>Rok n+3</v>
      </c>
      <c r="G158" s="59" t="str">
        <f>założenia!G5</f>
        <v>Rok n+4</v>
      </c>
      <c r="H158" s="59" t="str">
        <f>założenia!H5</f>
        <v>Rok n+5</v>
      </c>
      <c r="I158" s="59" t="str">
        <f>założenia!I5</f>
        <v>Rok n+6</v>
      </c>
      <c r="J158" s="59" t="str">
        <f>założenia!J5</f>
        <v>Rok n+7</v>
      </c>
      <c r="K158" s="59" t="str">
        <f>założenia!K5</f>
        <v>Rok n+8</v>
      </c>
      <c r="L158" s="59" t="str">
        <f>założenia!L5</f>
        <v>Rok n+9</v>
      </c>
      <c r="M158" s="59" t="str">
        <f>założenia!M5</f>
        <v>Rok n+10</v>
      </c>
      <c r="N158" s="59" t="str">
        <f>założenia!N5</f>
        <v>Rok n+11</v>
      </c>
      <c r="O158" s="59" t="str">
        <f>założenia!O5</f>
        <v>Rok n+12</v>
      </c>
      <c r="P158" s="59" t="str">
        <f>założenia!P5</f>
        <v>Rok n+13</v>
      </c>
      <c r="Q158" s="59" t="str">
        <f>założenia!Q5</f>
        <v>Rok n+14</v>
      </c>
      <c r="R158" s="59" t="str">
        <f>założenia!R5</f>
        <v>Rok n+15</v>
      </c>
      <c r="S158" s="59" t="str">
        <f>założenia!S5</f>
        <v>Rok n+16</v>
      </c>
      <c r="T158" s="59" t="str">
        <f>założenia!T5</f>
        <v>Rok n+17</v>
      </c>
      <c r="U158" s="59" t="str">
        <f>założenia!U5</f>
        <v>Rok n+18</v>
      </c>
      <c r="V158" s="59" t="str">
        <f>założenia!V5</f>
        <v>Rok n+19</v>
      </c>
      <c r="W158" s="59" t="str">
        <f>założenia!W5</f>
        <v>Rok n+20</v>
      </c>
      <c r="X158" s="59" t="str">
        <f>założenia!X5</f>
        <v>Rok n+21</v>
      </c>
      <c r="Y158" s="59" t="str">
        <f>założenia!Y5</f>
        <v>Rok n+22</v>
      </c>
      <c r="Z158" s="59" t="str">
        <f>założenia!Z5</f>
        <v>Rok n+23</v>
      </c>
      <c r="AA158" s="59" t="str">
        <f>założenia!AA5</f>
        <v>Rok n+24</v>
      </c>
      <c r="AB158" s="59" t="str">
        <f>założenia!AB5</f>
        <v>Rok n+25</v>
      </c>
      <c r="AC158" s="59" t="str">
        <f>założenia!AC5</f>
        <v>Rok n+26</v>
      </c>
      <c r="AD158" s="59" t="str">
        <f>założenia!AD5</f>
        <v>Rok n+27</v>
      </c>
      <c r="AE158" s="59" t="str">
        <f>założenia!AE5</f>
        <v>Rok n+28</v>
      </c>
      <c r="AF158" s="59" t="str">
        <f>założenia!AF5</f>
        <v>Rok n+29</v>
      </c>
    </row>
    <row r="159" spans="2:32" s="13" customFormat="1" ht="15" x14ac:dyDescent="0.25">
      <c r="B159" s="24" t="s">
        <v>145</v>
      </c>
      <c r="C159" s="23">
        <f>obliczenia!C962</f>
        <v>0</v>
      </c>
      <c r="D159" s="23">
        <f>obliczenia!D962</f>
        <v>0</v>
      </c>
      <c r="E159" s="23">
        <f>obliczenia!E962</f>
        <v>0</v>
      </c>
      <c r="F159" s="23">
        <f>obliczenia!F962</f>
        <v>0</v>
      </c>
      <c r="G159" s="23">
        <f>obliczenia!G962</f>
        <v>0</v>
      </c>
      <c r="H159" s="23">
        <f>obliczenia!H962</f>
        <v>0</v>
      </c>
      <c r="I159" s="23">
        <f>obliczenia!I962</f>
        <v>0</v>
      </c>
      <c r="J159" s="23">
        <f>obliczenia!J962</f>
        <v>0</v>
      </c>
      <c r="K159" s="23">
        <f>obliczenia!K962</f>
        <v>0</v>
      </c>
      <c r="L159" s="23">
        <f>obliczenia!L962</f>
        <v>0</v>
      </c>
      <c r="M159" s="23">
        <f>obliczenia!M962</f>
        <v>0</v>
      </c>
      <c r="N159" s="23">
        <f>obliczenia!N962</f>
        <v>0</v>
      </c>
      <c r="O159" s="23">
        <f>obliczenia!O962</f>
        <v>0</v>
      </c>
      <c r="P159" s="23">
        <f>obliczenia!P962</f>
        <v>0</v>
      </c>
      <c r="Q159" s="23">
        <f>obliczenia!Q962</f>
        <v>0</v>
      </c>
      <c r="R159" s="23">
        <f>obliczenia!R962</f>
        <v>0</v>
      </c>
      <c r="S159" s="23">
        <f>obliczenia!S962</f>
        <v>0</v>
      </c>
      <c r="T159" s="23">
        <f>obliczenia!T962</f>
        <v>0</v>
      </c>
      <c r="U159" s="23">
        <f>obliczenia!U962</f>
        <v>0</v>
      </c>
      <c r="V159" s="23">
        <f>obliczenia!V962</f>
        <v>0</v>
      </c>
      <c r="W159" s="23">
        <f>obliczenia!W962</f>
        <v>0</v>
      </c>
      <c r="X159" s="23">
        <f>obliczenia!X962</f>
        <v>0</v>
      </c>
      <c r="Y159" s="23">
        <f>obliczenia!Y962</f>
        <v>0</v>
      </c>
      <c r="Z159" s="23">
        <f>obliczenia!Z962</f>
        <v>0</v>
      </c>
      <c r="AA159" s="23">
        <f>obliczenia!AA962</f>
        <v>0</v>
      </c>
      <c r="AB159" s="23">
        <f>obliczenia!AB962</f>
        <v>0</v>
      </c>
      <c r="AC159" s="23">
        <f>obliczenia!AC962</f>
        <v>0</v>
      </c>
      <c r="AD159" s="23">
        <f>obliczenia!AD962</f>
        <v>0</v>
      </c>
      <c r="AE159" s="23">
        <f>obliczenia!AE962</f>
        <v>0</v>
      </c>
      <c r="AF159" s="23">
        <f>obliczenia!AF962</f>
        <v>0</v>
      </c>
    </row>
    <row r="160" spans="2:32" s="13" customFormat="1" ht="15" x14ac:dyDescent="0.25">
      <c r="B160" s="24" t="s">
        <v>93</v>
      </c>
      <c r="C160" s="23">
        <f>obliczenia!C963</f>
        <v>0</v>
      </c>
      <c r="D160" s="23">
        <f>obliczenia!D963</f>
        <v>0</v>
      </c>
      <c r="E160" s="23">
        <f>obliczenia!E963</f>
        <v>0</v>
      </c>
      <c r="F160" s="23">
        <f>obliczenia!F963</f>
        <v>0</v>
      </c>
      <c r="G160" s="23">
        <f>obliczenia!G963</f>
        <v>0</v>
      </c>
      <c r="H160" s="23">
        <f>obliczenia!H963</f>
        <v>0</v>
      </c>
      <c r="I160" s="23">
        <f>obliczenia!I963</f>
        <v>0</v>
      </c>
      <c r="J160" s="23">
        <f>obliczenia!J963</f>
        <v>0</v>
      </c>
      <c r="K160" s="23">
        <f>obliczenia!K963</f>
        <v>0</v>
      </c>
      <c r="L160" s="23">
        <f>obliczenia!L963</f>
        <v>0</v>
      </c>
      <c r="M160" s="23">
        <f>obliczenia!M963</f>
        <v>0</v>
      </c>
      <c r="N160" s="23">
        <f>obliczenia!N963</f>
        <v>0</v>
      </c>
      <c r="O160" s="23">
        <f>obliczenia!O963</f>
        <v>0</v>
      </c>
      <c r="P160" s="23">
        <f>obliczenia!P963</f>
        <v>0</v>
      </c>
      <c r="Q160" s="23">
        <f>obliczenia!Q963</f>
        <v>0</v>
      </c>
      <c r="R160" s="23">
        <f>obliczenia!R963</f>
        <v>0</v>
      </c>
      <c r="S160" s="23">
        <f>obliczenia!S963</f>
        <v>0</v>
      </c>
      <c r="T160" s="23">
        <f>obliczenia!T963</f>
        <v>0</v>
      </c>
      <c r="U160" s="23">
        <f>obliczenia!U963</f>
        <v>0</v>
      </c>
      <c r="V160" s="23">
        <f>obliczenia!V963</f>
        <v>0</v>
      </c>
      <c r="W160" s="23">
        <f>obliczenia!W963</f>
        <v>0</v>
      </c>
      <c r="X160" s="23">
        <f>obliczenia!X963</f>
        <v>0</v>
      </c>
      <c r="Y160" s="23">
        <f>obliczenia!Y963</f>
        <v>0</v>
      </c>
      <c r="Z160" s="23">
        <f>obliczenia!Z963</f>
        <v>0</v>
      </c>
      <c r="AA160" s="23">
        <f>obliczenia!AA963</f>
        <v>0</v>
      </c>
      <c r="AB160" s="23">
        <f>obliczenia!AB963</f>
        <v>0</v>
      </c>
      <c r="AC160" s="23">
        <f>obliczenia!AC963</f>
        <v>0</v>
      </c>
      <c r="AD160" s="23">
        <f>obliczenia!AD963</f>
        <v>0</v>
      </c>
      <c r="AE160" s="23">
        <f>obliczenia!AE963</f>
        <v>0</v>
      </c>
      <c r="AF160" s="23">
        <f>obliczenia!AF963</f>
        <v>0</v>
      </c>
    </row>
    <row r="161" spans="2:32" s="13" customFormat="1" ht="15" x14ac:dyDescent="0.25">
      <c r="B161" s="24" t="s">
        <v>95</v>
      </c>
      <c r="C161" s="23">
        <f>obliczenia!C964</f>
        <v>0</v>
      </c>
      <c r="D161" s="23">
        <f>obliczenia!D964</f>
        <v>0</v>
      </c>
      <c r="E161" s="23">
        <f>obliczenia!E964</f>
        <v>0</v>
      </c>
      <c r="F161" s="23">
        <f>obliczenia!F964</f>
        <v>0</v>
      </c>
      <c r="G161" s="23">
        <f>obliczenia!G964</f>
        <v>0</v>
      </c>
      <c r="H161" s="23">
        <f>obliczenia!H964</f>
        <v>0</v>
      </c>
      <c r="I161" s="23">
        <f>obliczenia!I964</f>
        <v>0</v>
      </c>
      <c r="J161" s="23">
        <f>obliczenia!J964</f>
        <v>0</v>
      </c>
      <c r="K161" s="23">
        <f>obliczenia!K964</f>
        <v>0</v>
      </c>
      <c r="L161" s="23">
        <f>obliczenia!L964</f>
        <v>0</v>
      </c>
      <c r="M161" s="23">
        <f>obliczenia!M964</f>
        <v>0</v>
      </c>
      <c r="N161" s="23">
        <f>obliczenia!N964</f>
        <v>0</v>
      </c>
      <c r="O161" s="23">
        <f>obliczenia!O964</f>
        <v>0</v>
      </c>
      <c r="P161" s="23">
        <f>obliczenia!P964</f>
        <v>0</v>
      </c>
      <c r="Q161" s="23">
        <f>obliczenia!Q964</f>
        <v>0</v>
      </c>
      <c r="R161" s="23">
        <f>obliczenia!R964</f>
        <v>0</v>
      </c>
      <c r="S161" s="23">
        <f>obliczenia!S964</f>
        <v>0</v>
      </c>
      <c r="T161" s="23">
        <f>obliczenia!T964</f>
        <v>0</v>
      </c>
      <c r="U161" s="23">
        <f>obliczenia!U964</f>
        <v>0</v>
      </c>
      <c r="V161" s="23">
        <f>obliczenia!V964</f>
        <v>0</v>
      </c>
      <c r="W161" s="23">
        <f>obliczenia!W964</f>
        <v>0</v>
      </c>
      <c r="X161" s="23">
        <f>obliczenia!X964</f>
        <v>0</v>
      </c>
      <c r="Y161" s="23">
        <f>obliczenia!Y964</f>
        <v>0</v>
      </c>
      <c r="Z161" s="23">
        <f>obliczenia!Z964</f>
        <v>0</v>
      </c>
      <c r="AA161" s="23">
        <f>obliczenia!AA964</f>
        <v>0</v>
      </c>
      <c r="AB161" s="23">
        <f>obliczenia!AB964</f>
        <v>0</v>
      </c>
      <c r="AC161" s="23">
        <f>obliczenia!AC964</f>
        <v>0</v>
      </c>
      <c r="AD161" s="23">
        <f>obliczenia!AD964</f>
        <v>0</v>
      </c>
      <c r="AE161" s="23">
        <f>obliczenia!AE964</f>
        <v>0</v>
      </c>
      <c r="AF161" s="23">
        <f>obliczenia!AF964</f>
        <v>0</v>
      </c>
    </row>
    <row r="162" spans="2:32" s="14" customFormat="1" ht="15" x14ac:dyDescent="0.25">
      <c r="B162" s="25" t="s">
        <v>97</v>
      </c>
      <c r="C162" s="26">
        <f>obliczenia!C965</f>
        <v>0</v>
      </c>
      <c r="D162" s="26">
        <f>obliczenia!D965</f>
        <v>0</v>
      </c>
      <c r="E162" s="26">
        <f>obliczenia!E965</f>
        <v>0</v>
      </c>
      <c r="F162" s="26">
        <f>obliczenia!F965</f>
        <v>0</v>
      </c>
      <c r="G162" s="26">
        <f>obliczenia!G965</f>
        <v>0</v>
      </c>
      <c r="H162" s="26">
        <f>obliczenia!H965</f>
        <v>0</v>
      </c>
      <c r="I162" s="26">
        <f>obliczenia!I965</f>
        <v>0</v>
      </c>
      <c r="J162" s="26">
        <f>obliczenia!J965</f>
        <v>0</v>
      </c>
      <c r="K162" s="26">
        <f>obliczenia!K965</f>
        <v>0</v>
      </c>
      <c r="L162" s="26">
        <f>obliczenia!L965</f>
        <v>0</v>
      </c>
      <c r="M162" s="26">
        <f>obliczenia!M965</f>
        <v>0</v>
      </c>
      <c r="N162" s="26">
        <f>obliczenia!N965</f>
        <v>0</v>
      </c>
      <c r="O162" s="26">
        <f>obliczenia!O965</f>
        <v>0</v>
      </c>
      <c r="P162" s="26">
        <f>obliczenia!P965</f>
        <v>0</v>
      </c>
      <c r="Q162" s="26">
        <f>obliczenia!Q965</f>
        <v>0</v>
      </c>
      <c r="R162" s="26">
        <f>obliczenia!R965</f>
        <v>0</v>
      </c>
      <c r="S162" s="26">
        <f>obliczenia!S965</f>
        <v>0</v>
      </c>
      <c r="T162" s="26">
        <f>obliczenia!T965</f>
        <v>0</v>
      </c>
      <c r="U162" s="26">
        <f>obliczenia!U965</f>
        <v>0</v>
      </c>
      <c r="V162" s="26">
        <f>obliczenia!V965</f>
        <v>0</v>
      </c>
      <c r="W162" s="26">
        <f>obliczenia!W965</f>
        <v>0</v>
      </c>
      <c r="X162" s="26">
        <f>obliczenia!X965</f>
        <v>0</v>
      </c>
      <c r="Y162" s="26">
        <f>obliczenia!Y965</f>
        <v>0</v>
      </c>
      <c r="Z162" s="26">
        <f>obliczenia!Z965</f>
        <v>0</v>
      </c>
      <c r="AA162" s="26">
        <f>obliczenia!AA965</f>
        <v>0</v>
      </c>
      <c r="AB162" s="26">
        <f>obliczenia!AB965</f>
        <v>0</v>
      </c>
      <c r="AC162" s="26">
        <f>obliczenia!AC965</f>
        <v>0</v>
      </c>
      <c r="AD162" s="26">
        <f>obliczenia!AD965</f>
        <v>0</v>
      </c>
      <c r="AE162" s="26">
        <f>obliczenia!AE965</f>
        <v>0</v>
      </c>
      <c r="AF162" s="26">
        <f>obliczenia!AF965</f>
        <v>0</v>
      </c>
    </row>
    <row r="163" spans="2:32" s="13" customFormat="1" ht="15" x14ac:dyDescent="0.25">
      <c r="B163" s="24" t="s">
        <v>140</v>
      </c>
      <c r="C163" s="23">
        <f>obliczenia!C966</f>
        <v>0</v>
      </c>
      <c r="D163" s="23">
        <f>obliczenia!D966</f>
        <v>0</v>
      </c>
      <c r="E163" s="23">
        <f>obliczenia!E966</f>
        <v>0</v>
      </c>
      <c r="F163" s="23">
        <f>obliczenia!F966</f>
        <v>0</v>
      </c>
      <c r="G163" s="23">
        <f>obliczenia!G966</f>
        <v>0</v>
      </c>
      <c r="H163" s="23">
        <f>obliczenia!H966</f>
        <v>0</v>
      </c>
      <c r="I163" s="23">
        <f>obliczenia!I966</f>
        <v>0</v>
      </c>
      <c r="J163" s="23">
        <f>obliczenia!J966</f>
        <v>0</v>
      </c>
      <c r="K163" s="23">
        <f>obliczenia!K966</f>
        <v>0</v>
      </c>
      <c r="L163" s="23">
        <f>obliczenia!L966</f>
        <v>0</v>
      </c>
      <c r="M163" s="23">
        <f>obliczenia!M966</f>
        <v>0</v>
      </c>
      <c r="N163" s="23">
        <f>obliczenia!N966</f>
        <v>0</v>
      </c>
      <c r="O163" s="23">
        <f>obliczenia!O966</f>
        <v>0</v>
      </c>
      <c r="P163" s="23">
        <f>obliczenia!P966</f>
        <v>0</v>
      </c>
      <c r="Q163" s="23">
        <f>obliczenia!Q966</f>
        <v>0</v>
      </c>
      <c r="R163" s="23">
        <f>obliczenia!R966</f>
        <v>0</v>
      </c>
      <c r="S163" s="23">
        <f>obliczenia!S966</f>
        <v>0</v>
      </c>
      <c r="T163" s="23">
        <f>obliczenia!T966</f>
        <v>0</v>
      </c>
      <c r="U163" s="23">
        <f>obliczenia!U966</f>
        <v>0</v>
      </c>
      <c r="V163" s="23">
        <f>obliczenia!V966</f>
        <v>0</v>
      </c>
      <c r="W163" s="23">
        <f>obliczenia!W966</f>
        <v>0</v>
      </c>
      <c r="X163" s="23">
        <f>obliczenia!X966</f>
        <v>0</v>
      </c>
      <c r="Y163" s="23">
        <f>obliczenia!Y966</f>
        <v>0</v>
      </c>
      <c r="Z163" s="23">
        <f>obliczenia!Z966</f>
        <v>0</v>
      </c>
      <c r="AA163" s="23">
        <f>obliczenia!AA966</f>
        <v>0</v>
      </c>
      <c r="AB163" s="23">
        <f>obliczenia!AB966</f>
        <v>0</v>
      </c>
      <c r="AC163" s="23">
        <f>obliczenia!AC966</f>
        <v>0</v>
      </c>
      <c r="AD163" s="23">
        <f>obliczenia!AD966</f>
        <v>0</v>
      </c>
      <c r="AE163" s="23">
        <f>obliczenia!AE966</f>
        <v>0</v>
      </c>
      <c r="AF163" s="23">
        <f>obliczenia!AF966</f>
        <v>0</v>
      </c>
    </row>
    <row r="164" spans="2:32" s="13" customFormat="1" ht="15" x14ac:dyDescent="0.25">
      <c r="B164" s="24" t="s">
        <v>19</v>
      </c>
      <c r="C164" s="23">
        <f>obliczenia!C967</f>
        <v>0</v>
      </c>
      <c r="D164" s="23">
        <f>obliczenia!D967</f>
        <v>0</v>
      </c>
      <c r="E164" s="23">
        <f>obliczenia!E967</f>
        <v>0</v>
      </c>
      <c r="F164" s="23">
        <f>obliczenia!F967</f>
        <v>0</v>
      </c>
      <c r="G164" s="23">
        <f>obliczenia!G967</f>
        <v>0</v>
      </c>
      <c r="H164" s="23">
        <f>obliczenia!H967</f>
        <v>0</v>
      </c>
      <c r="I164" s="23">
        <f>obliczenia!I967</f>
        <v>0</v>
      </c>
      <c r="J164" s="23">
        <f>obliczenia!J967</f>
        <v>0</v>
      </c>
      <c r="K164" s="23">
        <f>obliczenia!K967</f>
        <v>0</v>
      </c>
      <c r="L164" s="23">
        <f>obliczenia!L967</f>
        <v>0</v>
      </c>
      <c r="M164" s="23">
        <f>obliczenia!M967</f>
        <v>0</v>
      </c>
      <c r="N164" s="23">
        <f>obliczenia!N967</f>
        <v>0</v>
      </c>
      <c r="O164" s="23">
        <f>obliczenia!O967</f>
        <v>0</v>
      </c>
      <c r="P164" s="23">
        <f>obliczenia!P967</f>
        <v>0</v>
      </c>
      <c r="Q164" s="23">
        <f>obliczenia!Q967</f>
        <v>0</v>
      </c>
      <c r="R164" s="23">
        <f>obliczenia!R967</f>
        <v>0</v>
      </c>
      <c r="S164" s="23">
        <f>obliczenia!S967</f>
        <v>0</v>
      </c>
      <c r="T164" s="23">
        <f>obliczenia!T967</f>
        <v>0</v>
      </c>
      <c r="U164" s="23">
        <f>obliczenia!U967</f>
        <v>0</v>
      </c>
      <c r="V164" s="23">
        <f>obliczenia!V967</f>
        <v>0</v>
      </c>
      <c r="W164" s="23">
        <f>obliczenia!W967</f>
        <v>0</v>
      </c>
      <c r="X164" s="23">
        <f>obliczenia!X967</f>
        <v>0</v>
      </c>
      <c r="Y164" s="23">
        <f>obliczenia!Y967</f>
        <v>0</v>
      </c>
      <c r="Z164" s="23">
        <f>obliczenia!Z967</f>
        <v>0</v>
      </c>
      <c r="AA164" s="23">
        <f>obliczenia!AA967</f>
        <v>0</v>
      </c>
      <c r="AB164" s="23">
        <f>obliczenia!AB967</f>
        <v>0</v>
      </c>
      <c r="AC164" s="23">
        <f>obliczenia!AC967</f>
        <v>0</v>
      </c>
      <c r="AD164" s="23">
        <f>obliczenia!AD967</f>
        <v>0</v>
      </c>
      <c r="AE164" s="23">
        <f>obliczenia!AE967</f>
        <v>0</v>
      </c>
      <c r="AF164" s="23">
        <f>obliczenia!AF967</f>
        <v>0</v>
      </c>
    </row>
    <row r="165" spans="2:32" s="13" customFormat="1" ht="15" x14ac:dyDescent="0.25">
      <c r="B165" s="24" t="s">
        <v>105</v>
      </c>
      <c r="C165" s="23">
        <f>obliczenia!C968</f>
        <v>0</v>
      </c>
      <c r="D165" s="23">
        <f>obliczenia!D968</f>
        <v>0</v>
      </c>
      <c r="E165" s="23">
        <f>obliczenia!E968</f>
        <v>0</v>
      </c>
      <c r="F165" s="23">
        <f>obliczenia!F968</f>
        <v>0</v>
      </c>
      <c r="G165" s="23">
        <f>obliczenia!G968</f>
        <v>0</v>
      </c>
      <c r="H165" s="23">
        <f>obliczenia!H968</f>
        <v>0</v>
      </c>
      <c r="I165" s="23">
        <f>obliczenia!I968</f>
        <v>0</v>
      </c>
      <c r="J165" s="23">
        <f>obliczenia!J968</f>
        <v>0</v>
      </c>
      <c r="K165" s="23">
        <f>obliczenia!K968</f>
        <v>0</v>
      </c>
      <c r="L165" s="23">
        <f>obliczenia!L968</f>
        <v>0</v>
      </c>
      <c r="M165" s="23">
        <f>obliczenia!M968</f>
        <v>0</v>
      </c>
      <c r="N165" s="23">
        <f>obliczenia!N968</f>
        <v>0</v>
      </c>
      <c r="O165" s="23">
        <f>obliczenia!O968</f>
        <v>0</v>
      </c>
      <c r="P165" s="23">
        <f>obliczenia!P968</f>
        <v>0</v>
      </c>
      <c r="Q165" s="23">
        <f>obliczenia!Q968</f>
        <v>0</v>
      </c>
      <c r="R165" s="23">
        <f>obliczenia!R968</f>
        <v>0</v>
      </c>
      <c r="S165" s="23">
        <f>obliczenia!S968</f>
        <v>0</v>
      </c>
      <c r="T165" s="23">
        <f>obliczenia!T968</f>
        <v>0</v>
      </c>
      <c r="U165" s="23">
        <f>obliczenia!U968</f>
        <v>0</v>
      </c>
      <c r="V165" s="23">
        <f>obliczenia!V968</f>
        <v>0</v>
      </c>
      <c r="W165" s="23">
        <f>obliczenia!W968</f>
        <v>0</v>
      </c>
      <c r="X165" s="23">
        <f>obliczenia!X968</f>
        <v>0</v>
      </c>
      <c r="Y165" s="23">
        <f>obliczenia!Y968</f>
        <v>0</v>
      </c>
      <c r="Z165" s="23">
        <f>obliczenia!Z968</f>
        <v>0</v>
      </c>
      <c r="AA165" s="23">
        <f>obliczenia!AA968</f>
        <v>0</v>
      </c>
      <c r="AB165" s="23">
        <f>obliczenia!AB968</f>
        <v>0</v>
      </c>
      <c r="AC165" s="23">
        <f>obliczenia!AC968</f>
        <v>0</v>
      </c>
      <c r="AD165" s="23">
        <f>obliczenia!AD968</f>
        <v>0</v>
      </c>
      <c r="AE165" s="23">
        <f>obliczenia!AE968</f>
        <v>0</v>
      </c>
      <c r="AF165" s="23">
        <f>obliczenia!AF968</f>
        <v>0</v>
      </c>
    </row>
    <row r="166" spans="2:32" s="13" customFormat="1" ht="15" x14ac:dyDescent="0.25">
      <c r="B166" s="24" t="s">
        <v>98</v>
      </c>
      <c r="C166" s="23">
        <f>obliczenia!C969</f>
        <v>0</v>
      </c>
      <c r="D166" s="23">
        <f>obliczenia!D969</f>
        <v>0</v>
      </c>
      <c r="E166" s="23">
        <f>obliczenia!E969</f>
        <v>0</v>
      </c>
      <c r="F166" s="23">
        <f>obliczenia!F969</f>
        <v>0</v>
      </c>
      <c r="G166" s="23">
        <f>obliczenia!G969</f>
        <v>0</v>
      </c>
      <c r="H166" s="23">
        <f>obliczenia!H969</f>
        <v>0</v>
      </c>
      <c r="I166" s="23">
        <f>obliczenia!I969</f>
        <v>0</v>
      </c>
      <c r="J166" s="23">
        <f>obliczenia!J969</f>
        <v>0</v>
      </c>
      <c r="K166" s="23">
        <f>obliczenia!K969</f>
        <v>0</v>
      </c>
      <c r="L166" s="23">
        <f>obliczenia!L969</f>
        <v>0</v>
      </c>
      <c r="M166" s="23">
        <f>obliczenia!M969</f>
        <v>0</v>
      </c>
      <c r="N166" s="23">
        <f>obliczenia!N969</f>
        <v>0</v>
      </c>
      <c r="O166" s="23">
        <f>obliczenia!O969</f>
        <v>0</v>
      </c>
      <c r="P166" s="23">
        <f>obliczenia!P969</f>
        <v>0</v>
      </c>
      <c r="Q166" s="23">
        <f>obliczenia!Q969</f>
        <v>0</v>
      </c>
      <c r="R166" s="23">
        <f>obliczenia!R969</f>
        <v>0</v>
      </c>
      <c r="S166" s="23">
        <f>obliczenia!S969</f>
        <v>0</v>
      </c>
      <c r="T166" s="23">
        <f>obliczenia!T969</f>
        <v>0</v>
      </c>
      <c r="U166" s="23">
        <f>obliczenia!U969</f>
        <v>0</v>
      </c>
      <c r="V166" s="23">
        <f>obliczenia!V969</f>
        <v>0</v>
      </c>
      <c r="W166" s="23">
        <f>obliczenia!W969</f>
        <v>0</v>
      </c>
      <c r="X166" s="23">
        <f>obliczenia!X969</f>
        <v>0</v>
      </c>
      <c r="Y166" s="23">
        <f>obliczenia!Y969</f>
        <v>0</v>
      </c>
      <c r="Z166" s="23">
        <f>obliczenia!Z969</f>
        <v>0</v>
      </c>
      <c r="AA166" s="23">
        <f>obliczenia!AA969</f>
        <v>0</v>
      </c>
      <c r="AB166" s="23">
        <f>obliczenia!AB969</f>
        <v>0</v>
      </c>
      <c r="AC166" s="23">
        <f>obliczenia!AC969</f>
        <v>0</v>
      </c>
      <c r="AD166" s="23">
        <f>obliczenia!AD969</f>
        <v>0</v>
      </c>
      <c r="AE166" s="23">
        <f>obliczenia!AE969</f>
        <v>0</v>
      </c>
      <c r="AF166" s="23">
        <f>obliczenia!AF969</f>
        <v>0</v>
      </c>
    </row>
    <row r="167" spans="2:32" s="13" customFormat="1" ht="15" x14ac:dyDescent="0.25">
      <c r="B167" s="24" t="s">
        <v>106</v>
      </c>
      <c r="C167" s="23">
        <f>obliczenia!C970</f>
        <v>0</v>
      </c>
      <c r="D167" s="23">
        <f>obliczenia!D970</f>
        <v>0</v>
      </c>
      <c r="E167" s="23">
        <f>obliczenia!E970</f>
        <v>0</v>
      </c>
      <c r="F167" s="23">
        <f>obliczenia!F970</f>
        <v>0</v>
      </c>
      <c r="G167" s="23">
        <f>obliczenia!G970</f>
        <v>0</v>
      </c>
      <c r="H167" s="23">
        <f>obliczenia!H970</f>
        <v>0</v>
      </c>
      <c r="I167" s="23">
        <f>obliczenia!I970</f>
        <v>0</v>
      </c>
      <c r="J167" s="23">
        <f>obliczenia!J970</f>
        <v>0</v>
      </c>
      <c r="K167" s="23">
        <f>obliczenia!K970</f>
        <v>0</v>
      </c>
      <c r="L167" s="23">
        <f>obliczenia!L970</f>
        <v>0</v>
      </c>
      <c r="M167" s="23">
        <f>obliczenia!M970</f>
        <v>0</v>
      </c>
      <c r="N167" s="23">
        <f>obliczenia!N970</f>
        <v>0</v>
      </c>
      <c r="O167" s="23">
        <f>obliczenia!O970</f>
        <v>0</v>
      </c>
      <c r="P167" s="23">
        <f>obliczenia!P970</f>
        <v>0</v>
      </c>
      <c r="Q167" s="23">
        <f>obliczenia!Q970</f>
        <v>0</v>
      </c>
      <c r="R167" s="23">
        <f>obliczenia!R970</f>
        <v>0</v>
      </c>
      <c r="S167" s="23">
        <f>obliczenia!S970</f>
        <v>0</v>
      </c>
      <c r="T167" s="23">
        <f>obliczenia!T970</f>
        <v>0</v>
      </c>
      <c r="U167" s="23">
        <f>obliczenia!U970</f>
        <v>0</v>
      </c>
      <c r="V167" s="23">
        <f>obliczenia!V970</f>
        <v>0</v>
      </c>
      <c r="W167" s="23">
        <f>obliczenia!W970</f>
        <v>0</v>
      </c>
      <c r="X167" s="23">
        <f>obliczenia!X970</f>
        <v>0</v>
      </c>
      <c r="Y167" s="23">
        <f>obliczenia!Y970</f>
        <v>0</v>
      </c>
      <c r="Z167" s="23">
        <f>obliczenia!Z970</f>
        <v>0</v>
      </c>
      <c r="AA167" s="23">
        <f>obliczenia!AA970</f>
        <v>0</v>
      </c>
      <c r="AB167" s="23">
        <f>obliczenia!AB970</f>
        <v>0</v>
      </c>
      <c r="AC167" s="23">
        <f>obliczenia!AC970</f>
        <v>0</v>
      </c>
      <c r="AD167" s="23">
        <f>obliczenia!AD970</f>
        <v>0</v>
      </c>
      <c r="AE167" s="23">
        <f>obliczenia!AE970</f>
        <v>0</v>
      </c>
      <c r="AF167" s="23">
        <f>obliczenia!AF970</f>
        <v>0</v>
      </c>
    </row>
    <row r="168" spans="2:32" s="14" customFormat="1" ht="15" x14ac:dyDescent="0.25">
      <c r="B168" s="25" t="s">
        <v>99</v>
      </c>
      <c r="C168" s="26">
        <f>obliczenia!C971</f>
        <v>0</v>
      </c>
      <c r="D168" s="26">
        <f>obliczenia!D971</f>
        <v>0</v>
      </c>
      <c r="E168" s="26">
        <f>obliczenia!E971</f>
        <v>0</v>
      </c>
      <c r="F168" s="26">
        <f>obliczenia!F971</f>
        <v>0</v>
      </c>
      <c r="G168" s="26">
        <f>obliczenia!G971</f>
        <v>0</v>
      </c>
      <c r="H168" s="26">
        <f>obliczenia!H971</f>
        <v>0</v>
      </c>
      <c r="I168" s="26">
        <f>obliczenia!I971</f>
        <v>0</v>
      </c>
      <c r="J168" s="26">
        <f>obliczenia!J971</f>
        <v>0</v>
      </c>
      <c r="K168" s="26">
        <f>obliczenia!K971</f>
        <v>0</v>
      </c>
      <c r="L168" s="26">
        <f>obliczenia!L971</f>
        <v>0</v>
      </c>
      <c r="M168" s="26">
        <f>obliczenia!M971</f>
        <v>0</v>
      </c>
      <c r="N168" s="26">
        <f>obliczenia!N971</f>
        <v>0</v>
      </c>
      <c r="O168" s="26">
        <f>obliczenia!O971</f>
        <v>0</v>
      </c>
      <c r="P168" s="26">
        <f>obliczenia!P971</f>
        <v>0</v>
      </c>
      <c r="Q168" s="26">
        <f>obliczenia!Q971</f>
        <v>0</v>
      </c>
      <c r="R168" s="26">
        <f>obliczenia!R971</f>
        <v>0</v>
      </c>
      <c r="S168" s="26">
        <f>obliczenia!S971</f>
        <v>0</v>
      </c>
      <c r="T168" s="26">
        <f>obliczenia!T971</f>
        <v>0</v>
      </c>
      <c r="U168" s="26">
        <f>obliczenia!U971</f>
        <v>0</v>
      </c>
      <c r="V168" s="26">
        <f>obliczenia!V971</f>
        <v>0</v>
      </c>
      <c r="W168" s="26">
        <f>obliczenia!W971</f>
        <v>0</v>
      </c>
      <c r="X168" s="26">
        <f>obliczenia!X971</f>
        <v>0</v>
      </c>
      <c r="Y168" s="26">
        <f>obliczenia!Y971</f>
        <v>0</v>
      </c>
      <c r="Z168" s="26">
        <f>obliczenia!Z971</f>
        <v>0</v>
      </c>
      <c r="AA168" s="26">
        <f>obliczenia!AA971</f>
        <v>0</v>
      </c>
      <c r="AB168" s="26">
        <f>obliczenia!AB971</f>
        <v>0</v>
      </c>
      <c r="AC168" s="26">
        <f>obliczenia!AC971</f>
        <v>0</v>
      </c>
      <c r="AD168" s="26">
        <f>obliczenia!AD971</f>
        <v>0</v>
      </c>
      <c r="AE168" s="26">
        <f>obliczenia!AE971</f>
        <v>0</v>
      </c>
      <c r="AF168" s="26">
        <f>obliczenia!AF971</f>
        <v>0</v>
      </c>
    </row>
    <row r="169" spans="2:32" s="14" customFormat="1" ht="15" x14ac:dyDescent="0.25">
      <c r="B169" s="25" t="s">
        <v>108</v>
      </c>
      <c r="C169" s="26">
        <f>obliczenia!C972</f>
        <v>0</v>
      </c>
      <c r="D169" s="26">
        <f>obliczenia!D972</f>
        <v>0</v>
      </c>
      <c r="E169" s="26">
        <f>obliczenia!E972</f>
        <v>0</v>
      </c>
      <c r="F169" s="26">
        <f>obliczenia!F972</f>
        <v>0</v>
      </c>
      <c r="G169" s="26">
        <f>obliczenia!G972</f>
        <v>0</v>
      </c>
      <c r="H169" s="26">
        <f>obliczenia!H972</f>
        <v>0</v>
      </c>
      <c r="I169" s="26">
        <f>obliczenia!I972</f>
        <v>0</v>
      </c>
      <c r="J169" s="26">
        <f>obliczenia!J972</f>
        <v>0</v>
      </c>
      <c r="K169" s="26">
        <f>obliczenia!K972</f>
        <v>0</v>
      </c>
      <c r="L169" s="26">
        <f>obliczenia!L972</f>
        <v>0</v>
      </c>
      <c r="M169" s="26">
        <f>obliczenia!M972</f>
        <v>0</v>
      </c>
      <c r="N169" s="26">
        <f>obliczenia!N972</f>
        <v>0</v>
      </c>
      <c r="O169" s="26">
        <f>obliczenia!O972</f>
        <v>0</v>
      </c>
      <c r="P169" s="26">
        <f>obliczenia!P972</f>
        <v>0</v>
      </c>
      <c r="Q169" s="26">
        <f>obliczenia!Q972</f>
        <v>0</v>
      </c>
      <c r="R169" s="26">
        <f>obliczenia!R972</f>
        <v>0</v>
      </c>
      <c r="S169" s="26">
        <f>obliczenia!S972</f>
        <v>0</v>
      </c>
      <c r="T169" s="26">
        <f>obliczenia!T972</f>
        <v>0</v>
      </c>
      <c r="U169" s="26">
        <f>obliczenia!U972</f>
        <v>0</v>
      </c>
      <c r="V169" s="26">
        <f>obliczenia!V972</f>
        <v>0</v>
      </c>
      <c r="W169" s="26">
        <f>obliczenia!W972</f>
        <v>0</v>
      </c>
      <c r="X169" s="26">
        <f>obliczenia!X972</f>
        <v>0</v>
      </c>
      <c r="Y169" s="26">
        <f>obliczenia!Y972</f>
        <v>0</v>
      </c>
      <c r="Z169" s="26">
        <f>obliczenia!Z972</f>
        <v>0</v>
      </c>
      <c r="AA169" s="26">
        <f>obliczenia!AA972</f>
        <v>0</v>
      </c>
      <c r="AB169" s="26">
        <f>obliczenia!AB972</f>
        <v>0</v>
      </c>
      <c r="AC169" s="26">
        <f>obliczenia!AC972</f>
        <v>0</v>
      </c>
      <c r="AD169" s="26">
        <f>obliczenia!AD972</f>
        <v>0</v>
      </c>
      <c r="AE169" s="26">
        <f>obliczenia!AE972</f>
        <v>0</v>
      </c>
      <c r="AF169" s="26">
        <f>obliczenia!AF972</f>
        <v>0</v>
      </c>
    </row>
    <row r="170" spans="2:32" s="14" customFormat="1" ht="30" x14ac:dyDescent="0.25">
      <c r="B170" s="60" t="s">
        <v>107</v>
      </c>
      <c r="C170" s="56">
        <f>obliczenia!C973</f>
        <v>0</v>
      </c>
      <c r="D170" s="56">
        <f>obliczenia!D973</f>
        <v>0</v>
      </c>
      <c r="E170" s="56">
        <f>obliczenia!E973</f>
        <v>0</v>
      </c>
      <c r="F170" s="56">
        <f>obliczenia!F973</f>
        <v>0</v>
      </c>
      <c r="G170" s="56">
        <f>obliczenia!G973</f>
        <v>0</v>
      </c>
      <c r="H170" s="56">
        <f>obliczenia!H973</f>
        <v>0</v>
      </c>
      <c r="I170" s="56">
        <f>obliczenia!I973</f>
        <v>0</v>
      </c>
      <c r="J170" s="56">
        <f>obliczenia!J973</f>
        <v>0</v>
      </c>
      <c r="K170" s="56">
        <f>obliczenia!K973</f>
        <v>0</v>
      </c>
      <c r="L170" s="56">
        <f>obliczenia!L973</f>
        <v>0</v>
      </c>
      <c r="M170" s="56">
        <f>obliczenia!M973</f>
        <v>0</v>
      </c>
      <c r="N170" s="56">
        <f>obliczenia!N973</f>
        <v>0</v>
      </c>
      <c r="O170" s="56">
        <f>obliczenia!O973</f>
        <v>0</v>
      </c>
      <c r="P170" s="56">
        <f>obliczenia!P973</f>
        <v>0</v>
      </c>
      <c r="Q170" s="56">
        <f>obliczenia!Q973</f>
        <v>0</v>
      </c>
      <c r="R170" s="56">
        <f>obliczenia!R973</f>
        <v>0</v>
      </c>
      <c r="S170" s="56">
        <f>obliczenia!S973</f>
        <v>0</v>
      </c>
      <c r="T170" s="56">
        <f>obliczenia!T973</f>
        <v>0</v>
      </c>
      <c r="U170" s="56">
        <f>obliczenia!U973</f>
        <v>0</v>
      </c>
      <c r="V170" s="56">
        <f>obliczenia!V973</f>
        <v>0</v>
      </c>
      <c r="W170" s="56">
        <f>obliczenia!W973</f>
        <v>0</v>
      </c>
      <c r="X170" s="56">
        <f>obliczenia!X973</f>
        <v>0</v>
      </c>
      <c r="Y170" s="56">
        <f>obliczenia!Y973</f>
        <v>0</v>
      </c>
      <c r="Z170" s="56">
        <f>obliczenia!Z973</f>
        <v>0</v>
      </c>
      <c r="AA170" s="56">
        <f>obliczenia!AA973</f>
        <v>0</v>
      </c>
      <c r="AB170" s="56">
        <f>obliczenia!AB973</f>
        <v>0</v>
      </c>
      <c r="AC170" s="56">
        <f>obliczenia!AC973</f>
        <v>0</v>
      </c>
      <c r="AD170" s="56">
        <f>obliczenia!AD973</f>
        <v>0</v>
      </c>
      <c r="AE170" s="56">
        <f>obliczenia!AE973</f>
        <v>0</v>
      </c>
      <c r="AF170" s="56">
        <f>obliczenia!AF973</f>
        <v>0</v>
      </c>
    </row>
    <row r="171" spans="2:32" s="13" customFormat="1" ht="15" x14ac:dyDescent="0.25"/>
    <row r="172" spans="2:32" s="13" customFormat="1" ht="15" x14ac:dyDescent="0.25">
      <c r="B172" s="14" t="s">
        <v>237</v>
      </c>
    </row>
    <row r="173" spans="2:32" s="13" customFormat="1" ht="15" x14ac:dyDescent="0.25"/>
    <row r="174" spans="2:32" s="13" customFormat="1" ht="15" x14ac:dyDescent="0.25">
      <c r="B174" s="61" t="s">
        <v>120</v>
      </c>
      <c r="C174" s="59" t="str">
        <f>założenia!C5</f>
        <v>Rok n</v>
      </c>
      <c r="D174" s="59" t="str">
        <f>założenia!D5</f>
        <v>Rok n+1</v>
      </c>
      <c r="E174" s="59" t="str">
        <f>założenia!E5</f>
        <v>Rok n+2</v>
      </c>
      <c r="F174" s="59" t="str">
        <f>założenia!F5</f>
        <v>Rok n+3</v>
      </c>
      <c r="G174" s="59" t="str">
        <f>założenia!G5</f>
        <v>Rok n+4</v>
      </c>
      <c r="H174" s="59" t="str">
        <f>założenia!H5</f>
        <v>Rok n+5</v>
      </c>
      <c r="I174" s="59" t="str">
        <f>założenia!I5</f>
        <v>Rok n+6</v>
      </c>
      <c r="J174" s="59" t="str">
        <f>założenia!J5</f>
        <v>Rok n+7</v>
      </c>
      <c r="K174" s="59" t="str">
        <f>założenia!K5</f>
        <v>Rok n+8</v>
      </c>
      <c r="L174" s="59" t="str">
        <f>założenia!L5</f>
        <v>Rok n+9</v>
      </c>
      <c r="M174" s="59" t="str">
        <f>założenia!M5</f>
        <v>Rok n+10</v>
      </c>
      <c r="N174" s="59" t="str">
        <f>założenia!N5</f>
        <v>Rok n+11</v>
      </c>
      <c r="O174" s="59" t="str">
        <f>założenia!O5</f>
        <v>Rok n+12</v>
      </c>
      <c r="P174" s="59" t="str">
        <f>założenia!P5</f>
        <v>Rok n+13</v>
      </c>
      <c r="Q174" s="59" t="str">
        <f>założenia!Q5</f>
        <v>Rok n+14</v>
      </c>
      <c r="R174" s="59" t="str">
        <f>założenia!R5</f>
        <v>Rok n+15</v>
      </c>
      <c r="S174" s="59" t="str">
        <f>założenia!S5</f>
        <v>Rok n+16</v>
      </c>
      <c r="T174" s="59" t="str">
        <f>założenia!T5</f>
        <v>Rok n+17</v>
      </c>
      <c r="U174" s="59" t="str">
        <f>założenia!U5</f>
        <v>Rok n+18</v>
      </c>
      <c r="V174" s="59" t="str">
        <f>założenia!V5</f>
        <v>Rok n+19</v>
      </c>
      <c r="W174" s="59" t="str">
        <f>założenia!W5</f>
        <v>Rok n+20</v>
      </c>
      <c r="X174" s="59" t="str">
        <f>założenia!X5</f>
        <v>Rok n+21</v>
      </c>
      <c r="Y174" s="59" t="str">
        <f>założenia!Y5</f>
        <v>Rok n+22</v>
      </c>
      <c r="Z174" s="59" t="str">
        <f>założenia!Z5</f>
        <v>Rok n+23</v>
      </c>
      <c r="AA174" s="59" t="str">
        <f>założenia!AA5</f>
        <v>Rok n+24</v>
      </c>
      <c r="AB174" s="59" t="str">
        <f>założenia!AB5</f>
        <v>Rok n+25</v>
      </c>
      <c r="AC174" s="59" t="str">
        <f>założenia!AC5</f>
        <v>Rok n+26</v>
      </c>
      <c r="AD174" s="59" t="str">
        <f>założenia!AD5</f>
        <v>Rok n+27</v>
      </c>
      <c r="AE174" s="59" t="str">
        <f>założenia!AE5</f>
        <v>Rok n+28</v>
      </c>
      <c r="AF174" s="59" t="str">
        <f>założenia!AF5</f>
        <v>Rok n+29</v>
      </c>
    </row>
    <row r="175" spans="2:32" s="13" customFormat="1" ht="30" x14ac:dyDescent="0.25">
      <c r="B175" s="52" t="s">
        <v>61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2:32" s="13" customFormat="1" ht="15" x14ac:dyDescent="0.25">
      <c r="B176" s="47" t="s">
        <v>62</v>
      </c>
      <c r="C176" s="26">
        <f>obliczenia!C601</f>
        <v>0</v>
      </c>
      <c r="D176" s="26">
        <f>obliczenia!D601</f>
        <v>0</v>
      </c>
      <c r="E176" s="26">
        <f>obliczenia!E601</f>
        <v>0</v>
      </c>
      <c r="F176" s="26">
        <f>obliczenia!F601</f>
        <v>0</v>
      </c>
      <c r="G176" s="26">
        <f>obliczenia!G601</f>
        <v>0</v>
      </c>
      <c r="H176" s="26">
        <f>obliczenia!H601</f>
        <v>0</v>
      </c>
      <c r="I176" s="26">
        <f>obliczenia!I601</f>
        <v>0</v>
      </c>
      <c r="J176" s="26">
        <f>obliczenia!J601</f>
        <v>0</v>
      </c>
      <c r="K176" s="26">
        <f>obliczenia!K601</f>
        <v>0</v>
      </c>
      <c r="L176" s="26">
        <f>obliczenia!L601</f>
        <v>0</v>
      </c>
      <c r="M176" s="26">
        <f>obliczenia!M601</f>
        <v>0</v>
      </c>
      <c r="N176" s="26">
        <f>obliczenia!N601</f>
        <v>0</v>
      </c>
      <c r="O176" s="26">
        <f>obliczenia!O601</f>
        <v>0</v>
      </c>
      <c r="P176" s="26">
        <f>obliczenia!P601</f>
        <v>0</v>
      </c>
      <c r="Q176" s="26">
        <f>obliczenia!Q601</f>
        <v>0</v>
      </c>
      <c r="R176" s="26">
        <f>obliczenia!R601</f>
        <v>0</v>
      </c>
      <c r="S176" s="26">
        <f>obliczenia!S601</f>
        <v>0</v>
      </c>
      <c r="T176" s="26">
        <f>obliczenia!T601</f>
        <v>0</v>
      </c>
      <c r="U176" s="26">
        <f>obliczenia!U601</f>
        <v>0</v>
      </c>
      <c r="V176" s="26">
        <f>obliczenia!V601</f>
        <v>0</v>
      </c>
      <c r="W176" s="26">
        <f>obliczenia!W601</f>
        <v>0</v>
      </c>
      <c r="X176" s="26">
        <f>obliczenia!X601</f>
        <v>0</v>
      </c>
      <c r="Y176" s="26">
        <f>obliczenia!Y601</f>
        <v>0</v>
      </c>
      <c r="Z176" s="26">
        <f>obliczenia!Z601</f>
        <v>0</v>
      </c>
      <c r="AA176" s="26">
        <f>obliczenia!AA601</f>
        <v>0</v>
      </c>
      <c r="AB176" s="26">
        <f>obliczenia!AB601</f>
        <v>0</v>
      </c>
      <c r="AC176" s="26">
        <f>obliczenia!AC601</f>
        <v>0</v>
      </c>
      <c r="AD176" s="26">
        <f>obliczenia!AD601</f>
        <v>0</v>
      </c>
      <c r="AE176" s="26">
        <f>obliczenia!AE601</f>
        <v>0</v>
      </c>
      <c r="AF176" s="26">
        <f>obliczenia!AF601</f>
        <v>0</v>
      </c>
    </row>
    <row r="177" spans="2:32" s="13" customFormat="1" ht="15" x14ac:dyDescent="0.25">
      <c r="B177" s="47" t="s">
        <v>63</v>
      </c>
      <c r="C177" s="26">
        <f>obliczenia!C602</f>
        <v>0</v>
      </c>
      <c r="D177" s="26">
        <f>obliczenia!D602</f>
        <v>0</v>
      </c>
      <c r="E177" s="26">
        <f>obliczenia!E602</f>
        <v>0</v>
      </c>
      <c r="F177" s="26">
        <f>obliczenia!F602</f>
        <v>0</v>
      </c>
      <c r="G177" s="26">
        <f>obliczenia!G602</f>
        <v>0</v>
      </c>
      <c r="H177" s="26">
        <f>obliczenia!H602</f>
        <v>0</v>
      </c>
      <c r="I177" s="26">
        <f>obliczenia!I602</f>
        <v>0</v>
      </c>
      <c r="J177" s="26">
        <f>obliczenia!J602</f>
        <v>0</v>
      </c>
      <c r="K177" s="26">
        <f>obliczenia!K602</f>
        <v>0</v>
      </c>
      <c r="L177" s="26">
        <f>obliczenia!L602</f>
        <v>0</v>
      </c>
      <c r="M177" s="26">
        <f>obliczenia!M602</f>
        <v>0</v>
      </c>
      <c r="N177" s="26">
        <f>obliczenia!N602</f>
        <v>0</v>
      </c>
      <c r="O177" s="26">
        <f>obliczenia!O602</f>
        <v>0</v>
      </c>
      <c r="P177" s="26">
        <f>obliczenia!P602</f>
        <v>0</v>
      </c>
      <c r="Q177" s="26">
        <f>obliczenia!Q602</f>
        <v>0</v>
      </c>
      <c r="R177" s="26">
        <f>obliczenia!R602</f>
        <v>0</v>
      </c>
      <c r="S177" s="26">
        <f>obliczenia!S602</f>
        <v>0</v>
      </c>
      <c r="T177" s="26">
        <f>obliczenia!T602</f>
        <v>0</v>
      </c>
      <c r="U177" s="26">
        <f>obliczenia!U602</f>
        <v>0</v>
      </c>
      <c r="V177" s="26">
        <f>obliczenia!V602</f>
        <v>0</v>
      </c>
      <c r="W177" s="26">
        <f>obliczenia!W602</f>
        <v>0</v>
      </c>
      <c r="X177" s="26">
        <f>obliczenia!X602</f>
        <v>0</v>
      </c>
      <c r="Y177" s="26">
        <f>obliczenia!Y602</f>
        <v>0</v>
      </c>
      <c r="Z177" s="26">
        <f>obliczenia!Z602</f>
        <v>0</v>
      </c>
      <c r="AA177" s="26">
        <f>obliczenia!AA602</f>
        <v>0</v>
      </c>
      <c r="AB177" s="26">
        <f>obliczenia!AB602</f>
        <v>0</v>
      </c>
      <c r="AC177" s="26">
        <f>obliczenia!AC602</f>
        <v>0</v>
      </c>
      <c r="AD177" s="26">
        <f>obliczenia!AD602</f>
        <v>0</v>
      </c>
      <c r="AE177" s="26">
        <f>obliczenia!AE602</f>
        <v>0</v>
      </c>
      <c r="AF177" s="26">
        <f>obliczenia!AF602</f>
        <v>0</v>
      </c>
    </row>
    <row r="178" spans="2:32" s="13" customFormat="1" ht="15" x14ac:dyDescent="0.25">
      <c r="B178" s="17" t="s">
        <v>64</v>
      </c>
      <c r="C178" s="23">
        <f>obliczenia!C603</f>
        <v>0</v>
      </c>
      <c r="D178" s="23">
        <f>obliczenia!D603</f>
        <v>0</v>
      </c>
      <c r="E178" s="23">
        <f>obliczenia!E603</f>
        <v>0</v>
      </c>
      <c r="F178" s="23">
        <f>obliczenia!F603</f>
        <v>0</v>
      </c>
      <c r="G178" s="23">
        <f>obliczenia!G603</f>
        <v>0</v>
      </c>
      <c r="H178" s="23">
        <f>obliczenia!H603</f>
        <v>0</v>
      </c>
      <c r="I178" s="23">
        <f>obliczenia!I603</f>
        <v>0</v>
      </c>
      <c r="J178" s="23">
        <f>obliczenia!J603</f>
        <v>0</v>
      </c>
      <c r="K178" s="23">
        <f>obliczenia!K603</f>
        <v>0</v>
      </c>
      <c r="L178" s="23">
        <f>obliczenia!L603</f>
        <v>0</v>
      </c>
      <c r="M178" s="23">
        <f>obliczenia!M603</f>
        <v>0</v>
      </c>
      <c r="N178" s="23">
        <f>obliczenia!N603</f>
        <v>0</v>
      </c>
      <c r="O178" s="23">
        <f>obliczenia!O603</f>
        <v>0</v>
      </c>
      <c r="P178" s="23">
        <f>obliczenia!P603</f>
        <v>0</v>
      </c>
      <c r="Q178" s="23">
        <f>obliczenia!Q603</f>
        <v>0</v>
      </c>
      <c r="R178" s="23">
        <f>obliczenia!R603</f>
        <v>0</v>
      </c>
      <c r="S178" s="23">
        <f>obliczenia!S603</f>
        <v>0</v>
      </c>
      <c r="T178" s="23">
        <f>obliczenia!T603</f>
        <v>0</v>
      </c>
      <c r="U178" s="23">
        <f>obliczenia!U603</f>
        <v>0</v>
      </c>
      <c r="V178" s="23">
        <f>obliczenia!V603</f>
        <v>0</v>
      </c>
      <c r="W178" s="23">
        <f>obliczenia!W603</f>
        <v>0</v>
      </c>
      <c r="X178" s="23">
        <f>obliczenia!X603</f>
        <v>0</v>
      </c>
      <c r="Y178" s="23">
        <f>obliczenia!Y603</f>
        <v>0</v>
      </c>
      <c r="Z178" s="23">
        <f>obliczenia!Z603</f>
        <v>0</v>
      </c>
      <c r="AA178" s="23">
        <f>obliczenia!AA603</f>
        <v>0</v>
      </c>
      <c r="AB178" s="23">
        <f>obliczenia!AB603</f>
        <v>0</v>
      </c>
      <c r="AC178" s="23">
        <f>obliczenia!AC603</f>
        <v>0</v>
      </c>
      <c r="AD178" s="23">
        <f>obliczenia!AD603</f>
        <v>0</v>
      </c>
      <c r="AE178" s="23">
        <f>obliczenia!AE603</f>
        <v>0</v>
      </c>
      <c r="AF178" s="23">
        <f>obliczenia!AF603</f>
        <v>0</v>
      </c>
    </row>
    <row r="179" spans="2:32" s="13" customFormat="1" ht="15" x14ac:dyDescent="0.25">
      <c r="B179" s="17" t="s">
        <v>65</v>
      </c>
      <c r="C179" s="23">
        <f>obliczenia!C604</f>
        <v>0</v>
      </c>
      <c r="D179" s="23">
        <f>obliczenia!D604</f>
        <v>0</v>
      </c>
      <c r="E179" s="23">
        <f>obliczenia!E604</f>
        <v>0</v>
      </c>
      <c r="F179" s="23">
        <f>obliczenia!F604</f>
        <v>0</v>
      </c>
      <c r="G179" s="23">
        <f>obliczenia!G604</f>
        <v>0</v>
      </c>
      <c r="H179" s="23">
        <f>obliczenia!H604</f>
        <v>0</v>
      </c>
      <c r="I179" s="23">
        <f>obliczenia!I604</f>
        <v>0</v>
      </c>
      <c r="J179" s="23">
        <f>obliczenia!J604</f>
        <v>0</v>
      </c>
      <c r="K179" s="23">
        <f>obliczenia!K604</f>
        <v>0</v>
      </c>
      <c r="L179" s="23">
        <f>obliczenia!L604</f>
        <v>0</v>
      </c>
      <c r="M179" s="23">
        <f>obliczenia!M604</f>
        <v>0</v>
      </c>
      <c r="N179" s="23">
        <f>obliczenia!N604</f>
        <v>0</v>
      </c>
      <c r="O179" s="23">
        <f>obliczenia!O604</f>
        <v>0</v>
      </c>
      <c r="P179" s="23">
        <f>obliczenia!P604</f>
        <v>0</v>
      </c>
      <c r="Q179" s="23">
        <f>obliczenia!Q604</f>
        <v>0</v>
      </c>
      <c r="R179" s="23">
        <f>obliczenia!R604</f>
        <v>0</v>
      </c>
      <c r="S179" s="23">
        <f>obliczenia!S604</f>
        <v>0</v>
      </c>
      <c r="T179" s="23">
        <f>obliczenia!T604</f>
        <v>0</v>
      </c>
      <c r="U179" s="23">
        <f>obliczenia!U604</f>
        <v>0</v>
      </c>
      <c r="V179" s="23">
        <f>obliczenia!V604</f>
        <v>0</v>
      </c>
      <c r="W179" s="23">
        <f>obliczenia!W604</f>
        <v>0</v>
      </c>
      <c r="X179" s="23">
        <f>obliczenia!X604</f>
        <v>0</v>
      </c>
      <c r="Y179" s="23">
        <f>obliczenia!Y604</f>
        <v>0</v>
      </c>
      <c r="Z179" s="23">
        <f>obliczenia!Z604</f>
        <v>0</v>
      </c>
      <c r="AA179" s="23">
        <f>obliczenia!AA604</f>
        <v>0</v>
      </c>
      <c r="AB179" s="23">
        <f>obliczenia!AB604</f>
        <v>0</v>
      </c>
      <c r="AC179" s="23">
        <f>obliczenia!AC604</f>
        <v>0</v>
      </c>
      <c r="AD179" s="23">
        <f>obliczenia!AD604</f>
        <v>0</v>
      </c>
      <c r="AE179" s="23">
        <f>obliczenia!AE604</f>
        <v>0</v>
      </c>
      <c r="AF179" s="23">
        <f>obliczenia!AF604</f>
        <v>0</v>
      </c>
    </row>
    <row r="180" spans="2:32" s="13" customFormat="1" ht="15" x14ac:dyDescent="0.25">
      <c r="B180" s="17" t="s">
        <v>66</v>
      </c>
      <c r="C180" s="23">
        <f>obliczenia!C605</f>
        <v>0</v>
      </c>
      <c r="D180" s="23">
        <f>obliczenia!D605</f>
        <v>0</v>
      </c>
      <c r="E180" s="23">
        <f>obliczenia!E605</f>
        <v>0</v>
      </c>
      <c r="F180" s="23">
        <f>obliczenia!F605</f>
        <v>0</v>
      </c>
      <c r="G180" s="23">
        <f>obliczenia!G605</f>
        <v>0</v>
      </c>
      <c r="H180" s="23">
        <f>obliczenia!H605</f>
        <v>0</v>
      </c>
      <c r="I180" s="23">
        <f>obliczenia!I605</f>
        <v>0</v>
      </c>
      <c r="J180" s="23">
        <f>obliczenia!J605</f>
        <v>0</v>
      </c>
      <c r="K180" s="23">
        <f>obliczenia!K605</f>
        <v>0</v>
      </c>
      <c r="L180" s="23">
        <f>obliczenia!L605</f>
        <v>0</v>
      </c>
      <c r="M180" s="23">
        <f>obliczenia!M605</f>
        <v>0</v>
      </c>
      <c r="N180" s="23">
        <f>obliczenia!N605</f>
        <v>0</v>
      </c>
      <c r="O180" s="23">
        <f>obliczenia!O605</f>
        <v>0</v>
      </c>
      <c r="P180" s="23">
        <f>obliczenia!P605</f>
        <v>0</v>
      </c>
      <c r="Q180" s="23">
        <f>obliczenia!Q605</f>
        <v>0</v>
      </c>
      <c r="R180" s="23">
        <f>obliczenia!R605</f>
        <v>0</v>
      </c>
      <c r="S180" s="23">
        <f>obliczenia!S605</f>
        <v>0</v>
      </c>
      <c r="T180" s="23">
        <f>obliczenia!T605</f>
        <v>0</v>
      </c>
      <c r="U180" s="23">
        <f>obliczenia!U605</f>
        <v>0</v>
      </c>
      <c r="V180" s="23">
        <f>obliczenia!V605</f>
        <v>0</v>
      </c>
      <c r="W180" s="23">
        <f>obliczenia!W605</f>
        <v>0</v>
      </c>
      <c r="X180" s="23">
        <f>obliczenia!X605</f>
        <v>0</v>
      </c>
      <c r="Y180" s="23">
        <f>obliczenia!Y605</f>
        <v>0</v>
      </c>
      <c r="Z180" s="23">
        <f>obliczenia!Z605</f>
        <v>0</v>
      </c>
      <c r="AA180" s="23">
        <f>obliczenia!AA605</f>
        <v>0</v>
      </c>
      <c r="AB180" s="23">
        <f>obliczenia!AB605</f>
        <v>0</v>
      </c>
      <c r="AC180" s="23">
        <f>obliczenia!AC605</f>
        <v>0</v>
      </c>
      <c r="AD180" s="23">
        <f>obliczenia!AD605</f>
        <v>0</v>
      </c>
      <c r="AE180" s="23">
        <f>obliczenia!AE605</f>
        <v>0</v>
      </c>
      <c r="AF180" s="23">
        <f>obliczenia!AF605</f>
        <v>0</v>
      </c>
    </row>
    <row r="181" spans="2:32" s="13" customFormat="1" ht="45" x14ac:dyDescent="0.25">
      <c r="B181" s="17" t="s">
        <v>67</v>
      </c>
      <c r="C181" s="23">
        <f>obliczenia!C606</f>
        <v>0</v>
      </c>
      <c r="D181" s="23">
        <f>obliczenia!D606</f>
        <v>0</v>
      </c>
      <c r="E181" s="23">
        <f>obliczenia!E606</f>
        <v>0</v>
      </c>
      <c r="F181" s="23">
        <f>obliczenia!F606</f>
        <v>0</v>
      </c>
      <c r="G181" s="23">
        <f>obliczenia!G606</f>
        <v>0</v>
      </c>
      <c r="H181" s="23">
        <f>obliczenia!H606</f>
        <v>0</v>
      </c>
      <c r="I181" s="23">
        <f>obliczenia!I606</f>
        <v>0</v>
      </c>
      <c r="J181" s="23">
        <f>obliczenia!J606</f>
        <v>0</v>
      </c>
      <c r="K181" s="23">
        <f>obliczenia!K606</f>
        <v>0</v>
      </c>
      <c r="L181" s="23">
        <f>obliczenia!L606</f>
        <v>0</v>
      </c>
      <c r="M181" s="23">
        <f>obliczenia!M606</f>
        <v>0</v>
      </c>
      <c r="N181" s="23">
        <f>obliczenia!N606</f>
        <v>0</v>
      </c>
      <c r="O181" s="23">
        <f>obliczenia!O606</f>
        <v>0</v>
      </c>
      <c r="P181" s="23">
        <f>obliczenia!P606</f>
        <v>0</v>
      </c>
      <c r="Q181" s="23">
        <f>obliczenia!Q606</f>
        <v>0</v>
      </c>
      <c r="R181" s="23">
        <f>obliczenia!R606</f>
        <v>0</v>
      </c>
      <c r="S181" s="23">
        <f>obliczenia!S606</f>
        <v>0</v>
      </c>
      <c r="T181" s="23">
        <f>obliczenia!T606</f>
        <v>0</v>
      </c>
      <c r="U181" s="23">
        <f>obliczenia!U606</f>
        <v>0</v>
      </c>
      <c r="V181" s="23">
        <f>obliczenia!V606</f>
        <v>0</v>
      </c>
      <c r="W181" s="23">
        <f>obliczenia!W606</f>
        <v>0</v>
      </c>
      <c r="X181" s="23">
        <f>obliczenia!X606</f>
        <v>0</v>
      </c>
      <c r="Y181" s="23">
        <f>obliczenia!Y606</f>
        <v>0</v>
      </c>
      <c r="Z181" s="23">
        <f>obliczenia!Z606</f>
        <v>0</v>
      </c>
      <c r="AA181" s="23">
        <f>obliczenia!AA606</f>
        <v>0</v>
      </c>
      <c r="AB181" s="23">
        <f>obliczenia!AB606</f>
        <v>0</v>
      </c>
      <c r="AC181" s="23">
        <f>obliczenia!AC606</f>
        <v>0</v>
      </c>
      <c r="AD181" s="23">
        <f>obliczenia!AD606</f>
        <v>0</v>
      </c>
      <c r="AE181" s="23">
        <f>obliczenia!AE606</f>
        <v>0</v>
      </c>
      <c r="AF181" s="23">
        <f>obliczenia!AF606</f>
        <v>0</v>
      </c>
    </row>
    <row r="182" spans="2:32" s="13" customFormat="1" ht="15" x14ac:dyDescent="0.25">
      <c r="B182" s="17" t="s">
        <v>68</v>
      </c>
      <c r="C182" s="23">
        <f>obliczenia!C607</f>
        <v>0</v>
      </c>
      <c r="D182" s="23">
        <f>obliczenia!D607</f>
        <v>0</v>
      </c>
      <c r="E182" s="23">
        <f>obliczenia!E607</f>
        <v>0</v>
      </c>
      <c r="F182" s="23">
        <f>obliczenia!F607</f>
        <v>0</v>
      </c>
      <c r="G182" s="23">
        <f>obliczenia!G607</f>
        <v>0</v>
      </c>
      <c r="H182" s="23">
        <f>obliczenia!H607</f>
        <v>0</v>
      </c>
      <c r="I182" s="23">
        <f>obliczenia!I607</f>
        <v>0</v>
      </c>
      <c r="J182" s="23">
        <f>obliczenia!J607</f>
        <v>0</v>
      </c>
      <c r="K182" s="23">
        <f>obliczenia!K607</f>
        <v>0</v>
      </c>
      <c r="L182" s="23">
        <f>obliczenia!L607</f>
        <v>0</v>
      </c>
      <c r="M182" s="23">
        <f>obliczenia!M607</f>
        <v>0</v>
      </c>
      <c r="N182" s="23">
        <f>obliczenia!N607</f>
        <v>0</v>
      </c>
      <c r="O182" s="23">
        <f>obliczenia!O607</f>
        <v>0</v>
      </c>
      <c r="P182" s="23">
        <f>obliczenia!P607</f>
        <v>0</v>
      </c>
      <c r="Q182" s="23">
        <f>obliczenia!Q607</f>
        <v>0</v>
      </c>
      <c r="R182" s="23">
        <f>obliczenia!R607</f>
        <v>0</v>
      </c>
      <c r="S182" s="23">
        <f>obliczenia!S607</f>
        <v>0</v>
      </c>
      <c r="T182" s="23">
        <f>obliczenia!T607</f>
        <v>0</v>
      </c>
      <c r="U182" s="23">
        <f>obliczenia!U607</f>
        <v>0</v>
      </c>
      <c r="V182" s="23">
        <f>obliczenia!V607</f>
        <v>0</v>
      </c>
      <c r="W182" s="23">
        <f>obliczenia!W607</f>
        <v>0</v>
      </c>
      <c r="X182" s="23">
        <f>obliczenia!X607</f>
        <v>0</v>
      </c>
      <c r="Y182" s="23">
        <f>obliczenia!Y607</f>
        <v>0</v>
      </c>
      <c r="Z182" s="23">
        <f>obliczenia!Z607</f>
        <v>0</v>
      </c>
      <c r="AA182" s="23">
        <f>obliczenia!AA607</f>
        <v>0</v>
      </c>
      <c r="AB182" s="23">
        <f>obliczenia!AB607</f>
        <v>0</v>
      </c>
      <c r="AC182" s="23">
        <f>obliczenia!AC607</f>
        <v>0</v>
      </c>
      <c r="AD182" s="23">
        <f>obliczenia!AD607</f>
        <v>0</v>
      </c>
      <c r="AE182" s="23">
        <f>obliczenia!AE607</f>
        <v>0</v>
      </c>
      <c r="AF182" s="23">
        <f>obliczenia!AF607</f>
        <v>0</v>
      </c>
    </row>
    <row r="183" spans="2:32" s="13" customFormat="1" ht="30" x14ac:dyDescent="0.25">
      <c r="B183" s="47" t="s">
        <v>69</v>
      </c>
      <c r="C183" s="26">
        <f>obliczenia!C608</f>
        <v>0</v>
      </c>
      <c r="D183" s="26">
        <f>obliczenia!D608</f>
        <v>0</v>
      </c>
      <c r="E183" s="26">
        <f>obliczenia!E608</f>
        <v>0</v>
      </c>
      <c r="F183" s="26">
        <f>obliczenia!F608</f>
        <v>0</v>
      </c>
      <c r="G183" s="26">
        <f>obliczenia!G608</f>
        <v>0</v>
      </c>
      <c r="H183" s="26">
        <f>obliczenia!H608</f>
        <v>0</v>
      </c>
      <c r="I183" s="26">
        <f>obliczenia!I608</f>
        <v>0</v>
      </c>
      <c r="J183" s="26">
        <f>obliczenia!J608</f>
        <v>0</v>
      </c>
      <c r="K183" s="26">
        <f>obliczenia!K608</f>
        <v>0</v>
      </c>
      <c r="L183" s="26">
        <f>obliczenia!L608</f>
        <v>0</v>
      </c>
      <c r="M183" s="26">
        <f>obliczenia!M608</f>
        <v>0</v>
      </c>
      <c r="N183" s="26">
        <f>obliczenia!N608</f>
        <v>0</v>
      </c>
      <c r="O183" s="26">
        <f>obliczenia!O608</f>
        <v>0</v>
      </c>
      <c r="P183" s="26">
        <f>obliczenia!P608</f>
        <v>0</v>
      </c>
      <c r="Q183" s="26">
        <f>obliczenia!Q608</f>
        <v>0</v>
      </c>
      <c r="R183" s="26">
        <f>obliczenia!R608</f>
        <v>0</v>
      </c>
      <c r="S183" s="26">
        <f>obliczenia!S608</f>
        <v>0</v>
      </c>
      <c r="T183" s="26">
        <f>obliczenia!T608</f>
        <v>0</v>
      </c>
      <c r="U183" s="26">
        <f>obliczenia!U608</f>
        <v>0</v>
      </c>
      <c r="V183" s="26">
        <f>obliczenia!V608</f>
        <v>0</v>
      </c>
      <c r="W183" s="26">
        <f>obliczenia!W608</f>
        <v>0</v>
      </c>
      <c r="X183" s="26">
        <f>obliczenia!X608</f>
        <v>0</v>
      </c>
      <c r="Y183" s="26">
        <f>obliczenia!Y608</f>
        <v>0</v>
      </c>
      <c r="Z183" s="26">
        <f>obliczenia!Z608</f>
        <v>0</v>
      </c>
      <c r="AA183" s="26">
        <f>obliczenia!AA608</f>
        <v>0</v>
      </c>
      <c r="AB183" s="26">
        <f>obliczenia!AB608</f>
        <v>0</v>
      </c>
      <c r="AC183" s="26">
        <f>obliczenia!AC608</f>
        <v>0</v>
      </c>
      <c r="AD183" s="26">
        <f>obliczenia!AD608</f>
        <v>0</v>
      </c>
      <c r="AE183" s="26">
        <f>obliczenia!AE608</f>
        <v>0</v>
      </c>
      <c r="AF183" s="26">
        <f>obliczenia!AF608</f>
        <v>0</v>
      </c>
    </row>
    <row r="184" spans="2:32" s="13" customFormat="1" ht="30" x14ac:dyDescent="0.25">
      <c r="B184" s="54" t="s">
        <v>70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2:32" s="13" customFormat="1" ht="15" x14ac:dyDescent="0.25">
      <c r="B185" s="47" t="s">
        <v>71</v>
      </c>
      <c r="C185" s="26">
        <f>obliczenia!C610</f>
        <v>0</v>
      </c>
      <c r="D185" s="26">
        <f>obliczenia!D610</f>
        <v>0</v>
      </c>
      <c r="E185" s="26">
        <f>obliczenia!E610</f>
        <v>0</v>
      </c>
      <c r="F185" s="26">
        <f>obliczenia!F610</f>
        <v>0</v>
      </c>
      <c r="G185" s="26">
        <f>obliczenia!G610</f>
        <v>0</v>
      </c>
      <c r="H185" s="26">
        <f>obliczenia!H610</f>
        <v>0</v>
      </c>
      <c r="I185" s="26">
        <f>obliczenia!I610</f>
        <v>0</v>
      </c>
      <c r="J185" s="26">
        <f>obliczenia!J610</f>
        <v>0</v>
      </c>
      <c r="K185" s="26">
        <f>obliczenia!K610</f>
        <v>0</v>
      </c>
      <c r="L185" s="26">
        <f>obliczenia!L610</f>
        <v>0</v>
      </c>
      <c r="M185" s="26">
        <f>obliczenia!M610</f>
        <v>0</v>
      </c>
      <c r="N185" s="26">
        <f>obliczenia!N610</f>
        <v>0</v>
      </c>
      <c r="O185" s="26">
        <f>obliczenia!O610</f>
        <v>0</v>
      </c>
      <c r="P185" s="26">
        <f>obliczenia!P610</f>
        <v>0</v>
      </c>
      <c r="Q185" s="26">
        <f>obliczenia!Q610</f>
        <v>0</v>
      </c>
      <c r="R185" s="26">
        <f>obliczenia!R610</f>
        <v>0</v>
      </c>
      <c r="S185" s="26">
        <f>obliczenia!S610</f>
        <v>0</v>
      </c>
      <c r="T185" s="26">
        <f>obliczenia!T610</f>
        <v>0</v>
      </c>
      <c r="U185" s="26">
        <f>obliczenia!U610</f>
        <v>0</v>
      </c>
      <c r="V185" s="26">
        <f>obliczenia!V610</f>
        <v>0</v>
      </c>
      <c r="W185" s="26">
        <f>obliczenia!W610</f>
        <v>0</v>
      </c>
      <c r="X185" s="26">
        <f>obliczenia!X610</f>
        <v>0</v>
      </c>
      <c r="Y185" s="26">
        <f>obliczenia!Y610</f>
        <v>0</v>
      </c>
      <c r="Z185" s="26">
        <f>obliczenia!Z610</f>
        <v>0</v>
      </c>
      <c r="AA185" s="26">
        <f>obliczenia!AA610</f>
        <v>0</v>
      </c>
      <c r="AB185" s="26">
        <f>obliczenia!AB610</f>
        <v>0</v>
      </c>
      <c r="AC185" s="26">
        <f>obliczenia!AC610</f>
        <v>0</v>
      </c>
      <c r="AD185" s="26">
        <f>obliczenia!AD610</f>
        <v>0</v>
      </c>
      <c r="AE185" s="26">
        <f>obliczenia!AE610</f>
        <v>0</v>
      </c>
      <c r="AF185" s="26">
        <f>obliczenia!AF610</f>
        <v>0</v>
      </c>
    </row>
    <row r="186" spans="2:32" s="13" customFormat="1" ht="15" x14ac:dyDescent="0.25">
      <c r="B186" s="17" t="s">
        <v>72</v>
      </c>
      <c r="C186" s="23">
        <f>obliczenia!C611</f>
        <v>0</v>
      </c>
      <c r="D186" s="23">
        <f>obliczenia!D611</f>
        <v>0</v>
      </c>
      <c r="E186" s="23">
        <f>obliczenia!E611</f>
        <v>0</v>
      </c>
      <c r="F186" s="23">
        <f>obliczenia!F611</f>
        <v>0</v>
      </c>
      <c r="G186" s="23">
        <f>obliczenia!G611</f>
        <v>0</v>
      </c>
      <c r="H186" s="23">
        <f>obliczenia!H611</f>
        <v>0</v>
      </c>
      <c r="I186" s="23">
        <f>obliczenia!I611</f>
        <v>0</v>
      </c>
      <c r="J186" s="23">
        <f>obliczenia!J611</f>
        <v>0</v>
      </c>
      <c r="K186" s="23">
        <f>obliczenia!K611</f>
        <v>0</v>
      </c>
      <c r="L186" s="23">
        <f>obliczenia!L611</f>
        <v>0</v>
      </c>
      <c r="M186" s="23">
        <f>obliczenia!M611</f>
        <v>0</v>
      </c>
      <c r="N186" s="23">
        <f>obliczenia!N611</f>
        <v>0</v>
      </c>
      <c r="O186" s="23">
        <f>obliczenia!O611</f>
        <v>0</v>
      </c>
      <c r="P186" s="23">
        <f>obliczenia!P611</f>
        <v>0</v>
      </c>
      <c r="Q186" s="23">
        <f>obliczenia!Q611</f>
        <v>0</v>
      </c>
      <c r="R186" s="23">
        <f>obliczenia!R611</f>
        <v>0</v>
      </c>
      <c r="S186" s="23">
        <f>obliczenia!S611</f>
        <v>0</v>
      </c>
      <c r="T186" s="23">
        <f>obliczenia!T611</f>
        <v>0</v>
      </c>
      <c r="U186" s="23">
        <f>obliczenia!U611</f>
        <v>0</v>
      </c>
      <c r="V186" s="23">
        <f>obliczenia!V611</f>
        <v>0</v>
      </c>
      <c r="W186" s="23">
        <f>obliczenia!W611</f>
        <v>0</v>
      </c>
      <c r="X186" s="23">
        <f>obliczenia!X611</f>
        <v>0</v>
      </c>
      <c r="Y186" s="23">
        <f>obliczenia!Y611</f>
        <v>0</v>
      </c>
      <c r="Z186" s="23">
        <f>obliczenia!Z611</f>
        <v>0</v>
      </c>
      <c r="AA186" s="23">
        <f>obliczenia!AA611</f>
        <v>0</v>
      </c>
      <c r="AB186" s="23">
        <f>obliczenia!AB611</f>
        <v>0</v>
      </c>
      <c r="AC186" s="23">
        <f>obliczenia!AC611</f>
        <v>0</v>
      </c>
      <c r="AD186" s="23">
        <f>obliczenia!AD611</f>
        <v>0</v>
      </c>
      <c r="AE186" s="23">
        <f>obliczenia!AE611</f>
        <v>0</v>
      </c>
      <c r="AF186" s="23">
        <f>obliczenia!AF611</f>
        <v>0</v>
      </c>
    </row>
    <row r="187" spans="2:32" s="13" customFormat="1" ht="30" x14ac:dyDescent="0.25">
      <c r="B187" s="17" t="s">
        <v>73</v>
      </c>
      <c r="C187" s="23">
        <f>obliczenia!C612</f>
        <v>0</v>
      </c>
      <c r="D187" s="23">
        <f>obliczenia!D612</f>
        <v>0</v>
      </c>
      <c r="E187" s="23">
        <f>obliczenia!E612</f>
        <v>0</v>
      </c>
      <c r="F187" s="23">
        <f>obliczenia!F612</f>
        <v>0</v>
      </c>
      <c r="G187" s="23">
        <f>obliczenia!G612</f>
        <v>0</v>
      </c>
      <c r="H187" s="23">
        <f>obliczenia!H612</f>
        <v>0</v>
      </c>
      <c r="I187" s="23">
        <f>obliczenia!I612</f>
        <v>0</v>
      </c>
      <c r="J187" s="23">
        <f>obliczenia!J612</f>
        <v>0</v>
      </c>
      <c r="K187" s="23">
        <f>obliczenia!K612</f>
        <v>0</v>
      </c>
      <c r="L187" s="23">
        <f>obliczenia!L612</f>
        <v>0</v>
      </c>
      <c r="M187" s="23">
        <f>obliczenia!M612</f>
        <v>0</v>
      </c>
      <c r="N187" s="23">
        <f>obliczenia!N612</f>
        <v>0</v>
      </c>
      <c r="O187" s="23">
        <f>obliczenia!O612</f>
        <v>0</v>
      </c>
      <c r="P187" s="23">
        <f>obliczenia!P612</f>
        <v>0</v>
      </c>
      <c r="Q187" s="23">
        <f>obliczenia!Q612</f>
        <v>0</v>
      </c>
      <c r="R187" s="23">
        <f>obliczenia!R612</f>
        <v>0</v>
      </c>
      <c r="S187" s="23">
        <f>obliczenia!S612</f>
        <v>0</v>
      </c>
      <c r="T187" s="23">
        <f>obliczenia!T612</f>
        <v>0</v>
      </c>
      <c r="U187" s="23">
        <f>obliczenia!U612</f>
        <v>0</v>
      </c>
      <c r="V187" s="23">
        <f>obliczenia!V612</f>
        <v>0</v>
      </c>
      <c r="W187" s="23">
        <f>obliczenia!W612</f>
        <v>0</v>
      </c>
      <c r="X187" s="23">
        <f>obliczenia!X612</f>
        <v>0</v>
      </c>
      <c r="Y187" s="23">
        <f>obliczenia!Y612</f>
        <v>0</v>
      </c>
      <c r="Z187" s="23">
        <f>obliczenia!Z612</f>
        <v>0</v>
      </c>
      <c r="AA187" s="23">
        <f>obliczenia!AA612</f>
        <v>0</v>
      </c>
      <c r="AB187" s="23">
        <f>obliczenia!AB612</f>
        <v>0</v>
      </c>
      <c r="AC187" s="23">
        <f>obliczenia!AC612</f>
        <v>0</v>
      </c>
      <c r="AD187" s="23">
        <f>obliczenia!AD612</f>
        <v>0</v>
      </c>
      <c r="AE187" s="23">
        <f>obliczenia!AE612</f>
        <v>0</v>
      </c>
      <c r="AF187" s="23">
        <f>obliczenia!AF612</f>
        <v>0</v>
      </c>
    </row>
    <row r="188" spans="2:32" s="13" customFormat="1" ht="30" x14ac:dyDescent="0.25">
      <c r="B188" s="17" t="s">
        <v>74</v>
      </c>
      <c r="C188" s="23">
        <f>obliczenia!C613</f>
        <v>0</v>
      </c>
      <c r="D188" s="23">
        <f>obliczenia!D613</f>
        <v>0</v>
      </c>
      <c r="E188" s="23">
        <f>obliczenia!E613</f>
        <v>0</v>
      </c>
      <c r="F188" s="23">
        <f>obliczenia!F613</f>
        <v>0</v>
      </c>
      <c r="G188" s="23">
        <f>obliczenia!G613</f>
        <v>0</v>
      </c>
      <c r="H188" s="23">
        <f>obliczenia!H613</f>
        <v>0</v>
      </c>
      <c r="I188" s="23">
        <f>obliczenia!I613</f>
        <v>0</v>
      </c>
      <c r="J188" s="23">
        <f>obliczenia!J613</f>
        <v>0</v>
      </c>
      <c r="K188" s="23">
        <f>obliczenia!K613</f>
        <v>0</v>
      </c>
      <c r="L188" s="23">
        <f>obliczenia!L613</f>
        <v>0</v>
      </c>
      <c r="M188" s="23">
        <f>obliczenia!M613</f>
        <v>0</v>
      </c>
      <c r="N188" s="23">
        <f>obliczenia!N613</f>
        <v>0</v>
      </c>
      <c r="O188" s="23">
        <f>obliczenia!O613</f>
        <v>0</v>
      </c>
      <c r="P188" s="23">
        <f>obliczenia!P613</f>
        <v>0</v>
      </c>
      <c r="Q188" s="23">
        <f>obliczenia!Q613</f>
        <v>0</v>
      </c>
      <c r="R188" s="23">
        <f>obliczenia!R613</f>
        <v>0</v>
      </c>
      <c r="S188" s="23">
        <f>obliczenia!S613</f>
        <v>0</v>
      </c>
      <c r="T188" s="23">
        <f>obliczenia!T613</f>
        <v>0</v>
      </c>
      <c r="U188" s="23">
        <f>obliczenia!U613</f>
        <v>0</v>
      </c>
      <c r="V188" s="23">
        <f>obliczenia!V613</f>
        <v>0</v>
      </c>
      <c r="W188" s="23">
        <f>obliczenia!W613</f>
        <v>0</v>
      </c>
      <c r="X188" s="23">
        <f>obliczenia!X613</f>
        <v>0</v>
      </c>
      <c r="Y188" s="23">
        <f>obliczenia!Y613</f>
        <v>0</v>
      </c>
      <c r="Z188" s="23">
        <f>obliczenia!Z613</f>
        <v>0</v>
      </c>
      <c r="AA188" s="23">
        <f>obliczenia!AA613</f>
        <v>0</v>
      </c>
      <c r="AB188" s="23">
        <f>obliczenia!AB613</f>
        <v>0</v>
      </c>
      <c r="AC188" s="23">
        <f>obliczenia!AC613</f>
        <v>0</v>
      </c>
      <c r="AD188" s="23">
        <f>obliczenia!AD613</f>
        <v>0</v>
      </c>
      <c r="AE188" s="23">
        <f>obliczenia!AE613</f>
        <v>0</v>
      </c>
      <c r="AF188" s="23">
        <f>obliczenia!AF613</f>
        <v>0</v>
      </c>
    </row>
    <row r="189" spans="2:32" s="13" customFormat="1" ht="15" x14ac:dyDescent="0.25">
      <c r="B189" s="47" t="s">
        <v>75</v>
      </c>
      <c r="C189" s="26">
        <f>obliczenia!C614</f>
        <v>0</v>
      </c>
      <c r="D189" s="26">
        <f>obliczenia!D614</f>
        <v>0</v>
      </c>
      <c r="E189" s="26">
        <f>obliczenia!E614</f>
        <v>0</v>
      </c>
      <c r="F189" s="26">
        <f>obliczenia!F614</f>
        <v>0</v>
      </c>
      <c r="G189" s="26">
        <f>obliczenia!G614</f>
        <v>0</v>
      </c>
      <c r="H189" s="26">
        <f>obliczenia!H614</f>
        <v>0</v>
      </c>
      <c r="I189" s="26">
        <f>obliczenia!I614</f>
        <v>0</v>
      </c>
      <c r="J189" s="26">
        <f>obliczenia!J614</f>
        <v>0</v>
      </c>
      <c r="K189" s="26">
        <f>obliczenia!K614</f>
        <v>0</v>
      </c>
      <c r="L189" s="26">
        <f>obliczenia!L614</f>
        <v>0</v>
      </c>
      <c r="M189" s="26">
        <f>obliczenia!M614</f>
        <v>0</v>
      </c>
      <c r="N189" s="26">
        <f>obliczenia!N614</f>
        <v>0</v>
      </c>
      <c r="O189" s="26">
        <f>obliczenia!O614</f>
        <v>0</v>
      </c>
      <c r="P189" s="26">
        <f>obliczenia!P614</f>
        <v>0</v>
      </c>
      <c r="Q189" s="26">
        <f>obliczenia!Q614</f>
        <v>0</v>
      </c>
      <c r="R189" s="26">
        <f>obliczenia!R614</f>
        <v>0</v>
      </c>
      <c r="S189" s="26">
        <f>obliczenia!S614</f>
        <v>0</v>
      </c>
      <c r="T189" s="26">
        <f>obliczenia!T614</f>
        <v>0</v>
      </c>
      <c r="U189" s="26">
        <f>obliczenia!U614</f>
        <v>0</v>
      </c>
      <c r="V189" s="26">
        <f>obliczenia!V614</f>
        <v>0</v>
      </c>
      <c r="W189" s="26">
        <f>obliczenia!W614</f>
        <v>0</v>
      </c>
      <c r="X189" s="26">
        <f>obliczenia!X614</f>
        <v>0</v>
      </c>
      <c r="Y189" s="26">
        <f>obliczenia!Y614</f>
        <v>0</v>
      </c>
      <c r="Z189" s="26">
        <f>obliczenia!Z614</f>
        <v>0</v>
      </c>
      <c r="AA189" s="26">
        <f>obliczenia!AA614</f>
        <v>0</v>
      </c>
      <c r="AB189" s="26">
        <f>obliczenia!AB614</f>
        <v>0</v>
      </c>
      <c r="AC189" s="26">
        <f>obliczenia!AC614</f>
        <v>0</v>
      </c>
      <c r="AD189" s="26">
        <f>obliczenia!AD614</f>
        <v>0</v>
      </c>
      <c r="AE189" s="26">
        <f>obliczenia!AE614</f>
        <v>0</v>
      </c>
      <c r="AF189" s="26">
        <f>obliczenia!AF614</f>
        <v>0</v>
      </c>
    </row>
    <row r="190" spans="2:32" s="13" customFormat="1" ht="15" x14ac:dyDescent="0.25">
      <c r="B190" s="17" t="s">
        <v>76</v>
      </c>
      <c r="C190" s="23">
        <f>obliczenia!C615</f>
        <v>0</v>
      </c>
      <c r="D190" s="23">
        <f>obliczenia!D615</f>
        <v>0</v>
      </c>
      <c r="E190" s="23">
        <f>obliczenia!E615</f>
        <v>0</v>
      </c>
      <c r="F190" s="23">
        <f>obliczenia!F615</f>
        <v>0</v>
      </c>
      <c r="G190" s="23">
        <f>obliczenia!G615</f>
        <v>0</v>
      </c>
      <c r="H190" s="23">
        <f>obliczenia!H615</f>
        <v>0</v>
      </c>
      <c r="I190" s="23">
        <f>obliczenia!I615</f>
        <v>0</v>
      </c>
      <c r="J190" s="23">
        <f>obliczenia!J615</f>
        <v>0</v>
      </c>
      <c r="K190" s="23">
        <f>obliczenia!K615</f>
        <v>0</v>
      </c>
      <c r="L190" s="23">
        <f>obliczenia!L615</f>
        <v>0</v>
      </c>
      <c r="M190" s="23">
        <f>obliczenia!M615</f>
        <v>0</v>
      </c>
      <c r="N190" s="23">
        <f>obliczenia!N615</f>
        <v>0</v>
      </c>
      <c r="O190" s="23">
        <f>obliczenia!O615</f>
        <v>0</v>
      </c>
      <c r="P190" s="23">
        <f>obliczenia!P615</f>
        <v>0</v>
      </c>
      <c r="Q190" s="23">
        <f>obliczenia!Q615</f>
        <v>0</v>
      </c>
      <c r="R190" s="23">
        <f>obliczenia!R615</f>
        <v>0</v>
      </c>
      <c r="S190" s="23">
        <f>obliczenia!S615</f>
        <v>0</v>
      </c>
      <c r="T190" s="23">
        <f>obliczenia!T615</f>
        <v>0</v>
      </c>
      <c r="U190" s="23">
        <f>obliczenia!U615</f>
        <v>0</v>
      </c>
      <c r="V190" s="23">
        <f>obliczenia!V615</f>
        <v>0</v>
      </c>
      <c r="W190" s="23">
        <f>obliczenia!W615</f>
        <v>0</v>
      </c>
      <c r="X190" s="23">
        <f>obliczenia!X615</f>
        <v>0</v>
      </c>
      <c r="Y190" s="23">
        <f>obliczenia!Y615</f>
        <v>0</v>
      </c>
      <c r="Z190" s="23">
        <f>obliczenia!Z615</f>
        <v>0</v>
      </c>
      <c r="AA190" s="23">
        <f>obliczenia!AA615</f>
        <v>0</v>
      </c>
      <c r="AB190" s="23">
        <f>obliczenia!AB615</f>
        <v>0</v>
      </c>
      <c r="AC190" s="23">
        <f>obliczenia!AC615</f>
        <v>0</v>
      </c>
      <c r="AD190" s="23">
        <f>obliczenia!AD615</f>
        <v>0</v>
      </c>
      <c r="AE190" s="23">
        <f>obliczenia!AE615</f>
        <v>0</v>
      </c>
      <c r="AF190" s="23">
        <f>obliczenia!AF615</f>
        <v>0</v>
      </c>
    </row>
    <row r="191" spans="2:32" s="13" customFormat="1" ht="30" x14ac:dyDescent="0.25">
      <c r="B191" s="17" t="s">
        <v>77</v>
      </c>
      <c r="C191" s="23">
        <f>obliczenia!C616</f>
        <v>0</v>
      </c>
      <c r="D191" s="23">
        <f>obliczenia!D616</f>
        <v>0</v>
      </c>
      <c r="E191" s="23">
        <f>obliczenia!E616</f>
        <v>0</v>
      </c>
      <c r="F191" s="23">
        <f>obliczenia!F616</f>
        <v>0</v>
      </c>
      <c r="G191" s="23">
        <f>obliczenia!G616</f>
        <v>0</v>
      </c>
      <c r="H191" s="23">
        <f>obliczenia!H616</f>
        <v>0</v>
      </c>
      <c r="I191" s="23">
        <f>obliczenia!I616</f>
        <v>0</v>
      </c>
      <c r="J191" s="23">
        <f>obliczenia!J616</f>
        <v>0</v>
      </c>
      <c r="K191" s="23">
        <f>obliczenia!K616</f>
        <v>0</v>
      </c>
      <c r="L191" s="23">
        <f>obliczenia!L616</f>
        <v>0</v>
      </c>
      <c r="M191" s="23">
        <f>obliczenia!M616</f>
        <v>0</v>
      </c>
      <c r="N191" s="23">
        <f>obliczenia!N616</f>
        <v>0</v>
      </c>
      <c r="O191" s="23">
        <f>obliczenia!O616</f>
        <v>0</v>
      </c>
      <c r="P191" s="23">
        <f>obliczenia!P616</f>
        <v>0</v>
      </c>
      <c r="Q191" s="23">
        <f>obliczenia!Q616</f>
        <v>0</v>
      </c>
      <c r="R191" s="23">
        <f>obliczenia!R616</f>
        <v>0</v>
      </c>
      <c r="S191" s="23">
        <f>obliczenia!S616</f>
        <v>0</v>
      </c>
      <c r="T191" s="23">
        <f>obliczenia!T616</f>
        <v>0</v>
      </c>
      <c r="U191" s="23">
        <f>obliczenia!U616</f>
        <v>0</v>
      </c>
      <c r="V191" s="23">
        <f>obliczenia!V616</f>
        <v>0</v>
      </c>
      <c r="W191" s="23">
        <f>obliczenia!W616</f>
        <v>0</v>
      </c>
      <c r="X191" s="23">
        <f>obliczenia!X616</f>
        <v>0</v>
      </c>
      <c r="Y191" s="23">
        <f>obliczenia!Y616</f>
        <v>0</v>
      </c>
      <c r="Z191" s="23">
        <f>obliczenia!Z616</f>
        <v>0</v>
      </c>
      <c r="AA191" s="23">
        <f>obliczenia!AA616</f>
        <v>0</v>
      </c>
      <c r="AB191" s="23">
        <f>obliczenia!AB616</f>
        <v>0</v>
      </c>
      <c r="AC191" s="23">
        <f>obliczenia!AC616</f>
        <v>0</v>
      </c>
      <c r="AD191" s="23">
        <f>obliczenia!AD616</f>
        <v>0</v>
      </c>
      <c r="AE191" s="23">
        <f>obliczenia!AE616</f>
        <v>0</v>
      </c>
      <c r="AF191" s="23">
        <f>obliczenia!AF616</f>
        <v>0</v>
      </c>
    </row>
    <row r="192" spans="2:32" s="13" customFormat="1" ht="30" x14ac:dyDescent="0.25">
      <c r="B192" s="47" t="s">
        <v>78</v>
      </c>
      <c r="C192" s="26">
        <f>obliczenia!C617</f>
        <v>0</v>
      </c>
      <c r="D192" s="26">
        <f>obliczenia!D617</f>
        <v>0</v>
      </c>
      <c r="E192" s="26">
        <f>obliczenia!E617</f>
        <v>0</v>
      </c>
      <c r="F192" s="26">
        <f>obliczenia!F617</f>
        <v>0</v>
      </c>
      <c r="G192" s="26">
        <f>obliczenia!G617</f>
        <v>0</v>
      </c>
      <c r="H192" s="26">
        <f>obliczenia!H617</f>
        <v>0</v>
      </c>
      <c r="I192" s="26">
        <f>obliczenia!I617</f>
        <v>0</v>
      </c>
      <c r="J192" s="26">
        <f>obliczenia!J617</f>
        <v>0</v>
      </c>
      <c r="K192" s="26">
        <f>obliczenia!K617</f>
        <v>0</v>
      </c>
      <c r="L192" s="26">
        <f>obliczenia!L617</f>
        <v>0</v>
      </c>
      <c r="M192" s="26">
        <f>obliczenia!M617</f>
        <v>0</v>
      </c>
      <c r="N192" s="26">
        <f>obliczenia!N617</f>
        <v>0</v>
      </c>
      <c r="O192" s="26">
        <f>obliczenia!O617</f>
        <v>0</v>
      </c>
      <c r="P192" s="26">
        <f>obliczenia!P617</f>
        <v>0</v>
      </c>
      <c r="Q192" s="26">
        <f>obliczenia!Q617</f>
        <v>0</v>
      </c>
      <c r="R192" s="26">
        <f>obliczenia!R617</f>
        <v>0</v>
      </c>
      <c r="S192" s="26">
        <f>obliczenia!S617</f>
        <v>0</v>
      </c>
      <c r="T192" s="26">
        <f>obliczenia!T617</f>
        <v>0</v>
      </c>
      <c r="U192" s="26">
        <f>obliczenia!U617</f>
        <v>0</v>
      </c>
      <c r="V192" s="26">
        <f>obliczenia!V617</f>
        <v>0</v>
      </c>
      <c r="W192" s="26">
        <f>obliczenia!W617</f>
        <v>0</v>
      </c>
      <c r="X192" s="26">
        <f>obliczenia!X617</f>
        <v>0</v>
      </c>
      <c r="Y192" s="26">
        <f>obliczenia!Y617</f>
        <v>0</v>
      </c>
      <c r="Z192" s="26">
        <f>obliczenia!Z617</f>
        <v>0</v>
      </c>
      <c r="AA192" s="26">
        <f>obliczenia!AA617</f>
        <v>0</v>
      </c>
      <c r="AB192" s="26">
        <f>obliczenia!AB617</f>
        <v>0</v>
      </c>
      <c r="AC192" s="26">
        <f>obliczenia!AC617</f>
        <v>0</v>
      </c>
      <c r="AD192" s="26">
        <f>obliczenia!AD617</f>
        <v>0</v>
      </c>
      <c r="AE192" s="26">
        <f>obliczenia!AE617</f>
        <v>0</v>
      </c>
      <c r="AF192" s="26">
        <f>obliczenia!AF617</f>
        <v>0</v>
      </c>
    </row>
    <row r="193" spans="2:32" s="13" customFormat="1" ht="30" x14ac:dyDescent="0.25">
      <c r="B193" s="54" t="s">
        <v>79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2:32" s="13" customFormat="1" ht="15" x14ac:dyDescent="0.25">
      <c r="B194" s="47" t="s">
        <v>71</v>
      </c>
      <c r="C194" s="26">
        <f>obliczenia!C619</f>
        <v>0</v>
      </c>
      <c r="D194" s="26">
        <f>obliczenia!D619</f>
        <v>0</v>
      </c>
      <c r="E194" s="26">
        <f>obliczenia!E619</f>
        <v>0</v>
      </c>
      <c r="F194" s="26">
        <f>obliczenia!F619</f>
        <v>0</v>
      </c>
      <c r="G194" s="26">
        <f>obliczenia!G619</f>
        <v>0</v>
      </c>
      <c r="H194" s="26">
        <f>obliczenia!H619</f>
        <v>0</v>
      </c>
      <c r="I194" s="26">
        <f>obliczenia!I619</f>
        <v>0</v>
      </c>
      <c r="J194" s="26">
        <f>obliczenia!J619</f>
        <v>0</v>
      </c>
      <c r="K194" s="26">
        <f>obliczenia!K619</f>
        <v>0</v>
      </c>
      <c r="L194" s="26">
        <f>obliczenia!L619</f>
        <v>0</v>
      </c>
      <c r="M194" s="26">
        <f>obliczenia!M619</f>
        <v>0</v>
      </c>
      <c r="N194" s="26">
        <f>obliczenia!N619</f>
        <v>0</v>
      </c>
      <c r="O194" s="26">
        <f>obliczenia!O619</f>
        <v>0</v>
      </c>
      <c r="P194" s="26">
        <f>obliczenia!P619</f>
        <v>0</v>
      </c>
      <c r="Q194" s="26">
        <f>obliczenia!Q619</f>
        <v>0</v>
      </c>
      <c r="R194" s="26">
        <f>obliczenia!R619</f>
        <v>0</v>
      </c>
      <c r="S194" s="26">
        <f>obliczenia!S619</f>
        <v>0</v>
      </c>
      <c r="T194" s="26">
        <f>obliczenia!T619</f>
        <v>0</v>
      </c>
      <c r="U194" s="26">
        <f>obliczenia!U619</f>
        <v>0</v>
      </c>
      <c r="V194" s="26">
        <f>obliczenia!V619</f>
        <v>0</v>
      </c>
      <c r="W194" s="26">
        <f>obliczenia!W619</f>
        <v>0</v>
      </c>
      <c r="X194" s="26">
        <f>obliczenia!X619</f>
        <v>0</v>
      </c>
      <c r="Y194" s="26">
        <f>obliczenia!Y619</f>
        <v>0</v>
      </c>
      <c r="Z194" s="26">
        <f>obliczenia!Z619</f>
        <v>0</v>
      </c>
      <c r="AA194" s="26">
        <f>obliczenia!AA619</f>
        <v>0</v>
      </c>
      <c r="AB194" s="26">
        <f>obliczenia!AB619</f>
        <v>0</v>
      </c>
      <c r="AC194" s="26">
        <f>obliczenia!AC619</f>
        <v>0</v>
      </c>
      <c r="AD194" s="26">
        <f>obliczenia!AD619</f>
        <v>0</v>
      </c>
      <c r="AE194" s="26">
        <f>obliczenia!AE619</f>
        <v>0</v>
      </c>
      <c r="AF194" s="26">
        <f>obliczenia!AF619</f>
        <v>0</v>
      </c>
    </row>
    <row r="195" spans="2:32" s="13" customFormat="1" ht="30" x14ac:dyDescent="0.25">
      <c r="B195" s="17" t="s">
        <v>80</v>
      </c>
      <c r="C195" s="23">
        <f>obliczenia!C620</f>
        <v>0</v>
      </c>
      <c r="D195" s="23">
        <f>obliczenia!D620</f>
        <v>0</v>
      </c>
      <c r="E195" s="23">
        <f>obliczenia!E620</f>
        <v>0</v>
      </c>
      <c r="F195" s="23">
        <f>obliczenia!F620</f>
        <v>0</v>
      </c>
      <c r="G195" s="23">
        <f>obliczenia!G620</f>
        <v>0</v>
      </c>
      <c r="H195" s="23">
        <f>obliczenia!H620</f>
        <v>0</v>
      </c>
      <c r="I195" s="23">
        <f>obliczenia!I620</f>
        <v>0</v>
      </c>
      <c r="J195" s="23">
        <f>obliczenia!J620</f>
        <v>0</v>
      </c>
      <c r="K195" s="23">
        <f>obliczenia!K620</f>
        <v>0</v>
      </c>
      <c r="L195" s="23">
        <f>obliczenia!L620</f>
        <v>0</v>
      </c>
      <c r="M195" s="23">
        <f>obliczenia!M620</f>
        <v>0</v>
      </c>
      <c r="N195" s="23">
        <f>obliczenia!N620</f>
        <v>0</v>
      </c>
      <c r="O195" s="23">
        <f>obliczenia!O620</f>
        <v>0</v>
      </c>
      <c r="P195" s="23">
        <f>obliczenia!P620</f>
        <v>0</v>
      </c>
      <c r="Q195" s="23">
        <f>obliczenia!Q620</f>
        <v>0</v>
      </c>
      <c r="R195" s="23">
        <f>obliczenia!R620</f>
        <v>0</v>
      </c>
      <c r="S195" s="23">
        <f>obliczenia!S620</f>
        <v>0</v>
      </c>
      <c r="T195" s="23">
        <f>obliczenia!T620</f>
        <v>0</v>
      </c>
      <c r="U195" s="23">
        <f>obliczenia!U620</f>
        <v>0</v>
      </c>
      <c r="V195" s="23">
        <f>obliczenia!V620</f>
        <v>0</v>
      </c>
      <c r="W195" s="23">
        <f>obliczenia!W620</f>
        <v>0</v>
      </c>
      <c r="X195" s="23">
        <f>obliczenia!X620</f>
        <v>0</v>
      </c>
      <c r="Y195" s="23">
        <f>obliczenia!Y620</f>
        <v>0</v>
      </c>
      <c r="Z195" s="23">
        <f>obliczenia!Z620</f>
        <v>0</v>
      </c>
      <c r="AA195" s="23">
        <f>obliczenia!AA620</f>
        <v>0</v>
      </c>
      <c r="AB195" s="23">
        <f>obliczenia!AB620</f>
        <v>0</v>
      </c>
      <c r="AC195" s="23">
        <f>obliczenia!AC620</f>
        <v>0</v>
      </c>
      <c r="AD195" s="23">
        <f>obliczenia!AD620</f>
        <v>0</v>
      </c>
      <c r="AE195" s="23">
        <f>obliczenia!AE620</f>
        <v>0</v>
      </c>
      <c r="AF195" s="23">
        <f>obliczenia!AF620</f>
        <v>0</v>
      </c>
    </row>
    <row r="196" spans="2:32" s="13" customFormat="1" ht="15" x14ac:dyDescent="0.25">
      <c r="B196" s="17" t="s">
        <v>81</v>
      </c>
      <c r="C196" s="23">
        <f>obliczenia!C621</f>
        <v>0</v>
      </c>
      <c r="D196" s="23">
        <f>obliczenia!D621</f>
        <v>0</v>
      </c>
      <c r="E196" s="23">
        <f>obliczenia!E621</f>
        <v>0</v>
      </c>
      <c r="F196" s="23">
        <f>obliczenia!F621</f>
        <v>0</v>
      </c>
      <c r="G196" s="23">
        <f>obliczenia!G621</f>
        <v>0</v>
      </c>
      <c r="H196" s="23">
        <f>obliczenia!H621</f>
        <v>0</v>
      </c>
      <c r="I196" s="23">
        <f>obliczenia!I621</f>
        <v>0</v>
      </c>
      <c r="J196" s="23">
        <f>obliczenia!J621</f>
        <v>0</v>
      </c>
      <c r="K196" s="23">
        <f>obliczenia!K621</f>
        <v>0</v>
      </c>
      <c r="L196" s="23">
        <f>obliczenia!L621</f>
        <v>0</v>
      </c>
      <c r="M196" s="23">
        <f>obliczenia!M621</f>
        <v>0</v>
      </c>
      <c r="N196" s="23">
        <f>obliczenia!N621</f>
        <v>0</v>
      </c>
      <c r="O196" s="23">
        <f>obliczenia!O621</f>
        <v>0</v>
      </c>
      <c r="P196" s="23">
        <f>obliczenia!P621</f>
        <v>0</v>
      </c>
      <c r="Q196" s="23">
        <f>obliczenia!Q621</f>
        <v>0</v>
      </c>
      <c r="R196" s="23">
        <f>obliczenia!R621</f>
        <v>0</v>
      </c>
      <c r="S196" s="23">
        <f>obliczenia!S621</f>
        <v>0</v>
      </c>
      <c r="T196" s="23">
        <f>obliczenia!T621</f>
        <v>0</v>
      </c>
      <c r="U196" s="23">
        <f>obliczenia!U621</f>
        <v>0</v>
      </c>
      <c r="V196" s="23">
        <f>obliczenia!V621</f>
        <v>0</v>
      </c>
      <c r="W196" s="23">
        <f>obliczenia!W621</f>
        <v>0</v>
      </c>
      <c r="X196" s="23">
        <f>obliczenia!X621</f>
        <v>0</v>
      </c>
      <c r="Y196" s="23">
        <f>obliczenia!Y621</f>
        <v>0</v>
      </c>
      <c r="Z196" s="23">
        <f>obliczenia!Z621</f>
        <v>0</v>
      </c>
      <c r="AA196" s="23">
        <f>obliczenia!AA621</f>
        <v>0</v>
      </c>
      <c r="AB196" s="23">
        <f>obliczenia!AB621</f>
        <v>0</v>
      </c>
      <c r="AC196" s="23">
        <f>obliczenia!AC621</f>
        <v>0</v>
      </c>
      <c r="AD196" s="23">
        <f>obliczenia!AD621</f>
        <v>0</v>
      </c>
      <c r="AE196" s="23">
        <f>obliczenia!AE621</f>
        <v>0</v>
      </c>
      <c r="AF196" s="23">
        <f>obliczenia!AF621</f>
        <v>0</v>
      </c>
    </row>
    <row r="197" spans="2:32" s="13" customFormat="1" ht="30" x14ac:dyDescent="0.25">
      <c r="B197" s="17" t="s">
        <v>82</v>
      </c>
      <c r="C197" s="23">
        <f>obliczenia!C622</f>
        <v>0</v>
      </c>
      <c r="D197" s="23">
        <f>obliczenia!D622</f>
        <v>0</v>
      </c>
      <c r="E197" s="23">
        <f>obliczenia!E622</f>
        <v>0</v>
      </c>
      <c r="F197" s="23">
        <f>obliczenia!F622</f>
        <v>0</v>
      </c>
      <c r="G197" s="23">
        <f>obliczenia!G622</f>
        <v>0</v>
      </c>
      <c r="H197" s="23">
        <f>obliczenia!H622</f>
        <v>0</v>
      </c>
      <c r="I197" s="23">
        <f>obliczenia!I622</f>
        <v>0</v>
      </c>
      <c r="J197" s="23">
        <f>obliczenia!J622</f>
        <v>0</v>
      </c>
      <c r="K197" s="23">
        <f>obliczenia!K622</f>
        <v>0</v>
      </c>
      <c r="L197" s="23">
        <f>obliczenia!L622</f>
        <v>0</v>
      </c>
      <c r="M197" s="23">
        <f>obliczenia!M622</f>
        <v>0</v>
      </c>
      <c r="N197" s="23">
        <f>obliczenia!N622</f>
        <v>0</v>
      </c>
      <c r="O197" s="23">
        <f>obliczenia!O622</f>
        <v>0</v>
      </c>
      <c r="P197" s="23">
        <f>obliczenia!P622</f>
        <v>0</v>
      </c>
      <c r="Q197" s="23">
        <f>obliczenia!Q622</f>
        <v>0</v>
      </c>
      <c r="R197" s="23">
        <f>obliczenia!R622</f>
        <v>0</v>
      </c>
      <c r="S197" s="23">
        <f>obliczenia!S622</f>
        <v>0</v>
      </c>
      <c r="T197" s="23">
        <f>obliczenia!T622</f>
        <v>0</v>
      </c>
      <c r="U197" s="23">
        <f>obliczenia!U622</f>
        <v>0</v>
      </c>
      <c r="V197" s="23">
        <f>obliczenia!V622</f>
        <v>0</v>
      </c>
      <c r="W197" s="23">
        <f>obliczenia!W622</f>
        <v>0</v>
      </c>
      <c r="X197" s="23">
        <f>obliczenia!X622</f>
        <v>0</v>
      </c>
      <c r="Y197" s="23">
        <f>obliczenia!Y622</f>
        <v>0</v>
      </c>
      <c r="Z197" s="23">
        <f>obliczenia!Z622</f>
        <v>0</v>
      </c>
      <c r="AA197" s="23">
        <f>obliczenia!AA622</f>
        <v>0</v>
      </c>
      <c r="AB197" s="23">
        <f>obliczenia!AB622</f>
        <v>0</v>
      </c>
      <c r="AC197" s="23">
        <f>obliczenia!AC622</f>
        <v>0</v>
      </c>
      <c r="AD197" s="23">
        <f>obliczenia!AD622</f>
        <v>0</v>
      </c>
      <c r="AE197" s="23">
        <f>obliczenia!AE622</f>
        <v>0</v>
      </c>
      <c r="AF197" s="23">
        <f>obliczenia!AF622</f>
        <v>0</v>
      </c>
    </row>
    <row r="198" spans="2:32" s="13" customFormat="1" ht="15" x14ac:dyDescent="0.25">
      <c r="B198" s="17" t="s">
        <v>109</v>
      </c>
      <c r="C198" s="23">
        <f>obliczenia!C623</f>
        <v>0</v>
      </c>
      <c r="D198" s="23">
        <f>obliczenia!D623</f>
        <v>0</v>
      </c>
      <c r="E198" s="23">
        <f>obliczenia!E623</f>
        <v>0</v>
      </c>
      <c r="F198" s="23">
        <f>obliczenia!F623</f>
        <v>0</v>
      </c>
      <c r="G198" s="23">
        <f>obliczenia!G623</f>
        <v>0</v>
      </c>
      <c r="H198" s="23">
        <f>obliczenia!H623</f>
        <v>0</v>
      </c>
      <c r="I198" s="23">
        <f>obliczenia!I623</f>
        <v>0</v>
      </c>
      <c r="J198" s="23">
        <f>obliczenia!J623</f>
        <v>0</v>
      </c>
      <c r="K198" s="23">
        <f>obliczenia!K623</f>
        <v>0</v>
      </c>
      <c r="L198" s="23">
        <f>obliczenia!L623</f>
        <v>0</v>
      </c>
      <c r="M198" s="23">
        <f>obliczenia!M623</f>
        <v>0</v>
      </c>
      <c r="N198" s="23">
        <f>obliczenia!N623</f>
        <v>0</v>
      </c>
      <c r="O198" s="23">
        <f>obliczenia!O623</f>
        <v>0</v>
      </c>
      <c r="P198" s="23">
        <f>obliczenia!P623</f>
        <v>0</v>
      </c>
      <c r="Q198" s="23">
        <f>obliczenia!Q623</f>
        <v>0</v>
      </c>
      <c r="R198" s="23">
        <f>obliczenia!R623</f>
        <v>0</v>
      </c>
      <c r="S198" s="23">
        <f>obliczenia!S623</f>
        <v>0</v>
      </c>
      <c r="T198" s="23">
        <f>obliczenia!T623</f>
        <v>0</v>
      </c>
      <c r="U198" s="23">
        <f>obliczenia!U623</f>
        <v>0</v>
      </c>
      <c r="V198" s="23">
        <f>obliczenia!V623</f>
        <v>0</v>
      </c>
      <c r="W198" s="23">
        <f>obliczenia!W623</f>
        <v>0</v>
      </c>
      <c r="X198" s="23">
        <f>obliczenia!X623</f>
        <v>0</v>
      </c>
      <c r="Y198" s="23">
        <f>obliczenia!Y623</f>
        <v>0</v>
      </c>
      <c r="Z198" s="23">
        <f>obliczenia!Z623</f>
        <v>0</v>
      </c>
      <c r="AA198" s="23">
        <f>obliczenia!AA623</f>
        <v>0</v>
      </c>
      <c r="AB198" s="23">
        <f>obliczenia!AB623</f>
        <v>0</v>
      </c>
      <c r="AC198" s="23">
        <f>obliczenia!AC623</f>
        <v>0</v>
      </c>
      <c r="AD198" s="23">
        <f>obliczenia!AD623</f>
        <v>0</v>
      </c>
      <c r="AE198" s="23">
        <f>obliczenia!AE623</f>
        <v>0</v>
      </c>
      <c r="AF198" s="23">
        <f>obliczenia!AF623</f>
        <v>0</v>
      </c>
    </row>
    <row r="199" spans="2:32" s="13" customFormat="1" ht="15" x14ac:dyDescent="0.25">
      <c r="B199" s="47" t="s">
        <v>75</v>
      </c>
      <c r="C199" s="26">
        <f>obliczenia!C624</f>
        <v>0</v>
      </c>
      <c r="D199" s="26">
        <f>obliczenia!D624</f>
        <v>0</v>
      </c>
      <c r="E199" s="26">
        <f>obliczenia!E624</f>
        <v>0</v>
      </c>
      <c r="F199" s="26">
        <f>obliczenia!F624</f>
        <v>0</v>
      </c>
      <c r="G199" s="26">
        <f>obliczenia!G624</f>
        <v>0</v>
      </c>
      <c r="H199" s="26">
        <f>obliczenia!H624</f>
        <v>0</v>
      </c>
      <c r="I199" s="26">
        <f>obliczenia!I624</f>
        <v>0</v>
      </c>
      <c r="J199" s="26">
        <f>obliczenia!J624</f>
        <v>0</v>
      </c>
      <c r="K199" s="26">
        <f>obliczenia!K624</f>
        <v>0</v>
      </c>
      <c r="L199" s="26">
        <f>obliczenia!L624</f>
        <v>0</v>
      </c>
      <c r="M199" s="26">
        <f>obliczenia!M624</f>
        <v>0</v>
      </c>
      <c r="N199" s="26">
        <f>obliczenia!N624</f>
        <v>0</v>
      </c>
      <c r="O199" s="26">
        <f>obliczenia!O624</f>
        <v>0</v>
      </c>
      <c r="P199" s="26">
        <f>obliczenia!P624</f>
        <v>0</v>
      </c>
      <c r="Q199" s="26">
        <f>obliczenia!Q624</f>
        <v>0</v>
      </c>
      <c r="R199" s="26">
        <f>obliczenia!R624</f>
        <v>0</v>
      </c>
      <c r="S199" s="26">
        <f>obliczenia!S624</f>
        <v>0</v>
      </c>
      <c r="T199" s="26">
        <f>obliczenia!T624</f>
        <v>0</v>
      </c>
      <c r="U199" s="26">
        <f>obliczenia!U624</f>
        <v>0</v>
      </c>
      <c r="V199" s="26">
        <f>obliczenia!V624</f>
        <v>0</v>
      </c>
      <c r="W199" s="26">
        <f>obliczenia!W624</f>
        <v>0</v>
      </c>
      <c r="X199" s="26">
        <f>obliczenia!X624</f>
        <v>0</v>
      </c>
      <c r="Y199" s="26">
        <f>obliczenia!Y624</f>
        <v>0</v>
      </c>
      <c r="Z199" s="26">
        <f>obliczenia!Z624</f>
        <v>0</v>
      </c>
      <c r="AA199" s="26">
        <f>obliczenia!AA624</f>
        <v>0</v>
      </c>
      <c r="AB199" s="26">
        <f>obliczenia!AB624</f>
        <v>0</v>
      </c>
      <c r="AC199" s="26">
        <f>obliczenia!AC624</f>
        <v>0</v>
      </c>
      <c r="AD199" s="26">
        <f>obliczenia!AD624</f>
        <v>0</v>
      </c>
      <c r="AE199" s="26">
        <f>obliczenia!AE624</f>
        <v>0</v>
      </c>
      <c r="AF199" s="26">
        <f>obliczenia!AF624</f>
        <v>0</v>
      </c>
    </row>
    <row r="200" spans="2:32" s="13" customFormat="1" ht="30" x14ac:dyDescent="0.25">
      <c r="B200" s="17" t="s">
        <v>83</v>
      </c>
      <c r="C200" s="23">
        <f>obliczenia!C625</f>
        <v>0</v>
      </c>
      <c r="D200" s="23">
        <f>obliczenia!D625</f>
        <v>0</v>
      </c>
      <c r="E200" s="23">
        <f>obliczenia!E625</f>
        <v>0</v>
      </c>
      <c r="F200" s="23">
        <f>obliczenia!F625</f>
        <v>0</v>
      </c>
      <c r="G200" s="23">
        <f>obliczenia!G625</f>
        <v>0</v>
      </c>
      <c r="H200" s="23">
        <f>obliczenia!H625</f>
        <v>0</v>
      </c>
      <c r="I200" s="23">
        <f>obliczenia!I625</f>
        <v>0</v>
      </c>
      <c r="J200" s="23">
        <f>obliczenia!J625</f>
        <v>0</v>
      </c>
      <c r="K200" s="23">
        <f>obliczenia!K625</f>
        <v>0</v>
      </c>
      <c r="L200" s="23">
        <f>obliczenia!L625</f>
        <v>0</v>
      </c>
      <c r="M200" s="23">
        <f>obliczenia!M625</f>
        <v>0</v>
      </c>
      <c r="N200" s="23">
        <f>obliczenia!N625</f>
        <v>0</v>
      </c>
      <c r="O200" s="23">
        <f>obliczenia!O625</f>
        <v>0</v>
      </c>
      <c r="P200" s="23">
        <f>obliczenia!P625</f>
        <v>0</v>
      </c>
      <c r="Q200" s="23">
        <f>obliczenia!Q625</f>
        <v>0</v>
      </c>
      <c r="R200" s="23">
        <f>obliczenia!R625</f>
        <v>0</v>
      </c>
      <c r="S200" s="23">
        <f>obliczenia!S625</f>
        <v>0</v>
      </c>
      <c r="T200" s="23">
        <f>obliczenia!T625</f>
        <v>0</v>
      </c>
      <c r="U200" s="23">
        <f>obliczenia!U625</f>
        <v>0</v>
      </c>
      <c r="V200" s="23">
        <f>obliczenia!V625</f>
        <v>0</v>
      </c>
      <c r="W200" s="23">
        <f>obliczenia!W625</f>
        <v>0</v>
      </c>
      <c r="X200" s="23">
        <f>obliczenia!X625</f>
        <v>0</v>
      </c>
      <c r="Y200" s="23">
        <f>obliczenia!Y625</f>
        <v>0</v>
      </c>
      <c r="Z200" s="23">
        <f>obliczenia!Z625</f>
        <v>0</v>
      </c>
      <c r="AA200" s="23">
        <f>obliczenia!AA625</f>
        <v>0</v>
      </c>
      <c r="AB200" s="23">
        <f>obliczenia!AB625</f>
        <v>0</v>
      </c>
      <c r="AC200" s="23">
        <f>obliczenia!AC625</f>
        <v>0</v>
      </c>
      <c r="AD200" s="23">
        <f>obliczenia!AD625</f>
        <v>0</v>
      </c>
      <c r="AE200" s="23">
        <f>obliczenia!AE625</f>
        <v>0</v>
      </c>
      <c r="AF200" s="23">
        <f>obliczenia!AF625</f>
        <v>0</v>
      </c>
    </row>
    <row r="201" spans="2:32" s="13" customFormat="1" ht="30" x14ac:dyDescent="0.25">
      <c r="B201" s="17" t="s">
        <v>84</v>
      </c>
      <c r="C201" s="23">
        <f>obliczenia!C626</f>
        <v>0</v>
      </c>
      <c r="D201" s="23">
        <f>obliczenia!D626</f>
        <v>0</v>
      </c>
      <c r="E201" s="23">
        <f>obliczenia!E626</f>
        <v>0</v>
      </c>
      <c r="F201" s="23">
        <f>obliczenia!F626</f>
        <v>0</v>
      </c>
      <c r="G201" s="23">
        <f>obliczenia!G626</f>
        <v>0</v>
      </c>
      <c r="H201" s="23">
        <f>obliczenia!H626</f>
        <v>0</v>
      </c>
      <c r="I201" s="23">
        <f>obliczenia!I626</f>
        <v>0</v>
      </c>
      <c r="J201" s="23">
        <f>obliczenia!J626</f>
        <v>0</v>
      </c>
      <c r="K201" s="23">
        <f>obliczenia!K626</f>
        <v>0</v>
      </c>
      <c r="L201" s="23">
        <f>obliczenia!L626</f>
        <v>0</v>
      </c>
      <c r="M201" s="23">
        <f>obliczenia!M626</f>
        <v>0</v>
      </c>
      <c r="N201" s="23">
        <f>obliczenia!N626</f>
        <v>0</v>
      </c>
      <c r="O201" s="23">
        <f>obliczenia!O626</f>
        <v>0</v>
      </c>
      <c r="P201" s="23">
        <f>obliczenia!P626</f>
        <v>0</v>
      </c>
      <c r="Q201" s="23">
        <f>obliczenia!Q626</f>
        <v>0</v>
      </c>
      <c r="R201" s="23">
        <f>obliczenia!R626</f>
        <v>0</v>
      </c>
      <c r="S201" s="23">
        <f>obliczenia!S626</f>
        <v>0</v>
      </c>
      <c r="T201" s="23">
        <f>obliczenia!T626</f>
        <v>0</v>
      </c>
      <c r="U201" s="23">
        <f>obliczenia!U626</f>
        <v>0</v>
      </c>
      <c r="V201" s="23">
        <f>obliczenia!V626</f>
        <v>0</v>
      </c>
      <c r="W201" s="23">
        <f>obliczenia!W626</f>
        <v>0</v>
      </c>
      <c r="X201" s="23">
        <f>obliczenia!X626</f>
        <v>0</v>
      </c>
      <c r="Y201" s="23">
        <f>obliczenia!Y626</f>
        <v>0</v>
      </c>
      <c r="Z201" s="23">
        <f>obliczenia!Z626</f>
        <v>0</v>
      </c>
      <c r="AA201" s="23">
        <f>obliczenia!AA626</f>
        <v>0</v>
      </c>
      <c r="AB201" s="23">
        <f>obliczenia!AB626</f>
        <v>0</v>
      </c>
      <c r="AC201" s="23">
        <f>obliczenia!AC626</f>
        <v>0</v>
      </c>
      <c r="AD201" s="23">
        <f>obliczenia!AD626</f>
        <v>0</v>
      </c>
      <c r="AE201" s="23">
        <f>obliczenia!AE626</f>
        <v>0</v>
      </c>
      <c r="AF201" s="23">
        <f>obliczenia!AF626</f>
        <v>0</v>
      </c>
    </row>
    <row r="202" spans="2:32" s="13" customFormat="1" ht="15" x14ac:dyDescent="0.25">
      <c r="B202" s="17" t="s">
        <v>85</v>
      </c>
      <c r="C202" s="23">
        <f>obliczenia!C627</f>
        <v>0</v>
      </c>
      <c r="D202" s="23">
        <f>obliczenia!D627</f>
        <v>0</v>
      </c>
      <c r="E202" s="23">
        <f>obliczenia!E627</f>
        <v>0</v>
      </c>
      <c r="F202" s="23">
        <f>obliczenia!F627</f>
        <v>0</v>
      </c>
      <c r="G202" s="23">
        <f>obliczenia!G627</f>
        <v>0</v>
      </c>
      <c r="H202" s="23">
        <f>obliczenia!H627</f>
        <v>0</v>
      </c>
      <c r="I202" s="23">
        <f>obliczenia!I627</f>
        <v>0</v>
      </c>
      <c r="J202" s="23">
        <f>obliczenia!J627</f>
        <v>0</v>
      </c>
      <c r="K202" s="23">
        <f>obliczenia!K627</f>
        <v>0</v>
      </c>
      <c r="L202" s="23">
        <f>obliczenia!L627</f>
        <v>0</v>
      </c>
      <c r="M202" s="23">
        <f>obliczenia!M627</f>
        <v>0</v>
      </c>
      <c r="N202" s="23">
        <f>obliczenia!N627</f>
        <v>0</v>
      </c>
      <c r="O202" s="23">
        <f>obliczenia!O627</f>
        <v>0</v>
      </c>
      <c r="P202" s="23">
        <f>obliczenia!P627</f>
        <v>0</v>
      </c>
      <c r="Q202" s="23">
        <f>obliczenia!Q627</f>
        <v>0</v>
      </c>
      <c r="R202" s="23">
        <f>obliczenia!R627</f>
        <v>0</v>
      </c>
      <c r="S202" s="23">
        <f>obliczenia!S627</f>
        <v>0</v>
      </c>
      <c r="T202" s="23">
        <f>obliczenia!T627</f>
        <v>0</v>
      </c>
      <c r="U202" s="23">
        <f>obliczenia!U627</f>
        <v>0</v>
      </c>
      <c r="V202" s="23">
        <f>obliczenia!V627</f>
        <v>0</v>
      </c>
      <c r="W202" s="23">
        <f>obliczenia!W627</f>
        <v>0</v>
      </c>
      <c r="X202" s="23">
        <f>obliczenia!X627</f>
        <v>0</v>
      </c>
      <c r="Y202" s="23">
        <f>obliczenia!Y627</f>
        <v>0</v>
      </c>
      <c r="Z202" s="23">
        <f>obliczenia!Z627</f>
        <v>0</v>
      </c>
      <c r="AA202" s="23">
        <f>obliczenia!AA627</f>
        <v>0</v>
      </c>
      <c r="AB202" s="23">
        <f>obliczenia!AB627</f>
        <v>0</v>
      </c>
      <c r="AC202" s="23">
        <f>obliczenia!AC627</f>
        <v>0</v>
      </c>
      <c r="AD202" s="23">
        <f>obliczenia!AD627</f>
        <v>0</v>
      </c>
      <c r="AE202" s="23">
        <f>obliczenia!AE627</f>
        <v>0</v>
      </c>
      <c r="AF202" s="23">
        <f>obliczenia!AF627</f>
        <v>0</v>
      </c>
    </row>
    <row r="203" spans="2:32" s="13" customFormat="1" ht="30" x14ac:dyDescent="0.25">
      <c r="B203" s="17" t="s">
        <v>86</v>
      </c>
      <c r="C203" s="23">
        <f>obliczenia!C628</f>
        <v>0</v>
      </c>
      <c r="D203" s="23">
        <f>obliczenia!D628</f>
        <v>0</v>
      </c>
      <c r="E203" s="23">
        <f>obliczenia!E628</f>
        <v>0</v>
      </c>
      <c r="F203" s="23">
        <f>obliczenia!F628</f>
        <v>0</v>
      </c>
      <c r="G203" s="23">
        <f>obliczenia!G628</f>
        <v>0</v>
      </c>
      <c r="H203" s="23">
        <f>obliczenia!H628</f>
        <v>0</v>
      </c>
      <c r="I203" s="23">
        <f>obliczenia!I628</f>
        <v>0</v>
      </c>
      <c r="J203" s="23">
        <f>obliczenia!J628</f>
        <v>0</v>
      </c>
      <c r="K203" s="23">
        <f>obliczenia!K628</f>
        <v>0</v>
      </c>
      <c r="L203" s="23">
        <f>obliczenia!L628</f>
        <v>0</v>
      </c>
      <c r="M203" s="23">
        <f>obliczenia!M628</f>
        <v>0</v>
      </c>
      <c r="N203" s="23">
        <f>obliczenia!N628</f>
        <v>0</v>
      </c>
      <c r="O203" s="23">
        <f>obliczenia!O628</f>
        <v>0</v>
      </c>
      <c r="P203" s="23">
        <f>obliczenia!P628</f>
        <v>0</v>
      </c>
      <c r="Q203" s="23">
        <f>obliczenia!Q628</f>
        <v>0</v>
      </c>
      <c r="R203" s="23">
        <f>obliczenia!R628</f>
        <v>0</v>
      </c>
      <c r="S203" s="23">
        <f>obliczenia!S628</f>
        <v>0</v>
      </c>
      <c r="T203" s="23">
        <f>obliczenia!T628</f>
        <v>0</v>
      </c>
      <c r="U203" s="23">
        <f>obliczenia!U628</f>
        <v>0</v>
      </c>
      <c r="V203" s="23">
        <f>obliczenia!V628</f>
        <v>0</v>
      </c>
      <c r="W203" s="23">
        <f>obliczenia!W628</f>
        <v>0</v>
      </c>
      <c r="X203" s="23">
        <f>obliczenia!X628</f>
        <v>0</v>
      </c>
      <c r="Y203" s="23">
        <f>obliczenia!Y628</f>
        <v>0</v>
      </c>
      <c r="Z203" s="23">
        <f>obliczenia!Z628</f>
        <v>0</v>
      </c>
      <c r="AA203" s="23">
        <f>obliczenia!AA628</f>
        <v>0</v>
      </c>
      <c r="AB203" s="23">
        <f>obliczenia!AB628</f>
        <v>0</v>
      </c>
      <c r="AC203" s="23">
        <f>obliczenia!AC628</f>
        <v>0</v>
      </c>
      <c r="AD203" s="23">
        <f>obliczenia!AD628</f>
        <v>0</v>
      </c>
      <c r="AE203" s="23">
        <f>obliczenia!AE628</f>
        <v>0</v>
      </c>
      <c r="AF203" s="23">
        <f>obliczenia!AF628</f>
        <v>0</v>
      </c>
    </row>
    <row r="204" spans="2:32" s="13" customFormat="1" ht="30" x14ac:dyDescent="0.25">
      <c r="B204" s="17" t="s">
        <v>87</v>
      </c>
      <c r="C204" s="23">
        <f>obliczenia!C629</f>
        <v>0</v>
      </c>
      <c r="D204" s="23">
        <f>obliczenia!D629</f>
        <v>0</v>
      </c>
      <c r="E204" s="23">
        <f>obliczenia!E629</f>
        <v>0</v>
      </c>
      <c r="F204" s="23">
        <f>obliczenia!F629</f>
        <v>0</v>
      </c>
      <c r="G204" s="23">
        <f>obliczenia!G629</f>
        <v>0</v>
      </c>
      <c r="H204" s="23">
        <f>obliczenia!H629</f>
        <v>0</v>
      </c>
      <c r="I204" s="23">
        <f>obliczenia!I629</f>
        <v>0</v>
      </c>
      <c r="J204" s="23">
        <f>obliczenia!J629</f>
        <v>0</v>
      </c>
      <c r="K204" s="23">
        <f>obliczenia!K629</f>
        <v>0</v>
      </c>
      <c r="L204" s="23">
        <f>obliczenia!L629</f>
        <v>0</v>
      </c>
      <c r="M204" s="23">
        <f>obliczenia!M629</f>
        <v>0</v>
      </c>
      <c r="N204" s="23">
        <f>obliczenia!N629</f>
        <v>0</v>
      </c>
      <c r="O204" s="23">
        <f>obliczenia!O629</f>
        <v>0</v>
      </c>
      <c r="P204" s="23">
        <f>obliczenia!P629</f>
        <v>0</v>
      </c>
      <c r="Q204" s="23">
        <f>obliczenia!Q629</f>
        <v>0</v>
      </c>
      <c r="R204" s="23">
        <f>obliczenia!R629</f>
        <v>0</v>
      </c>
      <c r="S204" s="23">
        <f>obliczenia!S629</f>
        <v>0</v>
      </c>
      <c r="T204" s="23">
        <f>obliczenia!T629</f>
        <v>0</v>
      </c>
      <c r="U204" s="23">
        <f>obliczenia!U629</f>
        <v>0</v>
      </c>
      <c r="V204" s="23">
        <f>obliczenia!V629</f>
        <v>0</v>
      </c>
      <c r="W204" s="23">
        <f>obliczenia!W629</f>
        <v>0</v>
      </c>
      <c r="X204" s="23">
        <f>obliczenia!X629</f>
        <v>0</v>
      </c>
      <c r="Y204" s="23">
        <f>obliczenia!Y629</f>
        <v>0</v>
      </c>
      <c r="Z204" s="23">
        <f>obliczenia!Z629</f>
        <v>0</v>
      </c>
      <c r="AA204" s="23">
        <f>obliczenia!AA629</f>
        <v>0</v>
      </c>
      <c r="AB204" s="23">
        <f>obliczenia!AB629</f>
        <v>0</v>
      </c>
      <c r="AC204" s="23">
        <f>obliczenia!AC629</f>
        <v>0</v>
      </c>
      <c r="AD204" s="23">
        <f>obliczenia!AD629</f>
        <v>0</v>
      </c>
      <c r="AE204" s="23">
        <f>obliczenia!AE629</f>
        <v>0</v>
      </c>
      <c r="AF204" s="23">
        <f>obliczenia!AF629</f>
        <v>0</v>
      </c>
    </row>
    <row r="205" spans="2:32" s="13" customFormat="1" ht="15" x14ac:dyDescent="0.25">
      <c r="B205" s="17" t="s">
        <v>88</v>
      </c>
      <c r="C205" s="23">
        <f>obliczenia!C630</f>
        <v>0</v>
      </c>
      <c r="D205" s="23">
        <f>obliczenia!D630</f>
        <v>0</v>
      </c>
      <c r="E205" s="23">
        <f>obliczenia!E630</f>
        <v>0</v>
      </c>
      <c r="F205" s="23">
        <f>obliczenia!F630</f>
        <v>0</v>
      </c>
      <c r="G205" s="23">
        <f>obliczenia!G630</f>
        <v>0</v>
      </c>
      <c r="H205" s="23">
        <f>obliczenia!H630</f>
        <v>0</v>
      </c>
      <c r="I205" s="23">
        <f>obliczenia!I630</f>
        <v>0</v>
      </c>
      <c r="J205" s="23">
        <f>obliczenia!J630</f>
        <v>0</v>
      </c>
      <c r="K205" s="23">
        <f>obliczenia!K630</f>
        <v>0</v>
      </c>
      <c r="L205" s="23">
        <f>obliczenia!L630</f>
        <v>0</v>
      </c>
      <c r="M205" s="23">
        <f>obliczenia!M630</f>
        <v>0</v>
      </c>
      <c r="N205" s="23">
        <f>obliczenia!N630</f>
        <v>0</v>
      </c>
      <c r="O205" s="23">
        <f>obliczenia!O630</f>
        <v>0</v>
      </c>
      <c r="P205" s="23">
        <f>obliczenia!P630</f>
        <v>0</v>
      </c>
      <c r="Q205" s="23">
        <f>obliczenia!Q630</f>
        <v>0</v>
      </c>
      <c r="R205" s="23">
        <f>obliczenia!R630</f>
        <v>0</v>
      </c>
      <c r="S205" s="23">
        <f>obliczenia!S630</f>
        <v>0</v>
      </c>
      <c r="T205" s="23">
        <f>obliczenia!T630</f>
        <v>0</v>
      </c>
      <c r="U205" s="23">
        <f>obliczenia!U630</f>
        <v>0</v>
      </c>
      <c r="V205" s="23">
        <f>obliczenia!V630</f>
        <v>0</v>
      </c>
      <c r="W205" s="23">
        <f>obliczenia!W630</f>
        <v>0</v>
      </c>
      <c r="X205" s="23">
        <f>obliczenia!X630</f>
        <v>0</v>
      </c>
      <c r="Y205" s="23">
        <f>obliczenia!Y630</f>
        <v>0</v>
      </c>
      <c r="Z205" s="23">
        <f>obliczenia!Z630</f>
        <v>0</v>
      </c>
      <c r="AA205" s="23">
        <f>obliczenia!AA630</f>
        <v>0</v>
      </c>
      <c r="AB205" s="23">
        <f>obliczenia!AB630</f>
        <v>0</v>
      </c>
      <c r="AC205" s="23">
        <f>obliczenia!AC630</f>
        <v>0</v>
      </c>
      <c r="AD205" s="23">
        <f>obliczenia!AD630</f>
        <v>0</v>
      </c>
      <c r="AE205" s="23">
        <f>obliczenia!AE630</f>
        <v>0</v>
      </c>
      <c r="AF205" s="23">
        <f>obliczenia!AF630</f>
        <v>0</v>
      </c>
    </row>
    <row r="206" spans="2:32" s="13" customFormat="1" ht="30" x14ac:dyDescent="0.25">
      <c r="B206" s="47" t="s">
        <v>89</v>
      </c>
      <c r="C206" s="26">
        <f>obliczenia!C631</f>
        <v>0</v>
      </c>
      <c r="D206" s="26">
        <f>obliczenia!D631</f>
        <v>0</v>
      </c>
      <c r="E206" s="26">
        <f>obliczenia!E631</f>
        <v>0</v>
      </c>
      <c r="F206" s="26">
        <f>obliczenia!F631</f>
        <v>0</v>
      </c>
      <c r="G206" s="26">
        <f>obliczenia!G631</f>
        <v>0</v>
      </c>
      <c r="H206" s="26">
        <f>obliczenia!H631</f>
        <v>0</v>
      </c>
      <c r="I206" s="26">
        <f>obliczenia!I631</f>
        <v>0</v>
      </c>
      <c r="J206" s="26">
        <f>obliczenia!J631</f>
        <v>0</v>
      </c>
      <c r="K206" s="26">
        <f>obliczenia!K631</f>
        <v>0</v>
      </c>
      <c r="L206" s="26">
        <f>obliczenia!L631</f>
        <v>0</v>
      </c>
      <c r="M206" s="26">
        <f>obliczenia!M631</f>
        <v>0</v>
      </c>
      <c r="N206" s="26">
        <f>obliczenia!N631</f>
        <v>0</v>
      </c>
      <c r="O206" s="26">
        <f>obliczenia!O631</f>
        <v>0</v>
      </c>
      <c r="P206" s="26">
        <f>obliczenia!P631</f>
        <v>0</v>
      </c>
      <c r="Q206" s="26">
        <f>obliczenia!Q631</f>
        <v>0</v>
      </c>
      <c r="R206" s="26">
        <f>obliczenia!R631</f>
        <v>0</v>
      </c>
      <c r="S206" s="26">
        <f>obliczenia!S631</f>
        <v>0</v>
      </c>
      <c r="T206" s="26">
        <f>obliczenia!T631</f>
        <v>0</v>
      </c>
      <c r="U206" s="26">
        <f>obliczenia!U631</f>
        <v>0</v>
      </c>
      <c r="V206" s="26">
        <f>obliczenia!V631</f>
        <v>0</v>
      </c>
      <c r="W206" s="26">
        <f>obliczenia!W631</f>
        <v>0</v>
      </c>
      <c r="X206" s="26">
        <f>obliczenia!X631</f>
        <v>0</v>
      </c>
      <c r="Y206" s="26">
        <f>obliczenia!Y631</f>
        <v>0</v>
      </c>
      <c r="Z206" s="26">
        <f>obliczenia!Z631</f>
        <v>0</v>
      </c>
      <c r="AA206" s="26">
        <f>obliczenia!AA631</f>
        <v>0</v>
      </c>
      <c r="AB206" s="26">
        <f>obliczenia!AB631</f>
        <v>0</v>
      </c>
      <c r="AC206" s="26">
        <f>obliczenia!AC631</f>
        <v>0</v>
      </c>
      <c r="AD206" s="26">
        <f>obliczenia!AD631</f>
        <v>0</v>
      </c>
      <c r="AE206" s="26">
        <f>obliczenia!AE631</f>
        <v>0</v>
      </c>
      <c r="AF206" s="26">
        <f>obliczenia!AF631</f>
        <v>0</v>
      </c>
    </row>
    <row r="207" spans="2:32" s="13" customFormat="1" ht="30" x14ac:dyDescent="0.25">
      <c r="B207" s="60" t="s">
        <v>90</v>
      </c>
      <c r="C207" s="56">
        <f>obliczenia!C632</f>
        <v>0</v>
      </c>
      <c r="D207" s="56">
        <f>obliczenia!D632</f>
        <v>0</v>
      </c>
      <c r="E207" s="56">
        <f>obliczenia!E632</f>
        <v>0</v>
      </c>
      <c r="F207" s="56">
        <f>obliczenia!F632</f>
        <v>0</v>
      </c>
      <c r="G207" s="56">
        <f>obliczenia!G632</f>
        <v>0</v>
      </c>
      <c r="H207" s="56">
        <f>obliczenia!H632</f>
        <v>0</v>
      </c>
      <c r="I207" s="56">
        <f>obliczenia!I632</f>
        <v>0</v>
      </c>
      <c r="J207" s="56">
        <f>obliczenia!J632</f>
        <v>0</v>
      </c>
      <c r="K207" s="56">
        <f>obliczenia!K632</f>
        <v>0</v>
      </c>
      <c r="L207" s="56">
        <f>obliczenia!L632</f>
        <v>0</v>
      </c>
      <c r="M207" s="56">
        <f>obliczenia!M632</f>
        <v>0</v>
      </c>
      <c r="N207" s="56">
        <f>obliczenia!N632</f>
        <v>0</v>
      </c>
      <c r="O207" s="56">
        <f>obliczenia!O632</f>
        <v>0</v>
      </c>
      <c r="P207" s="56">
        <f>obliczenia!P632</f>
        <v>0</v>
      </c>
      <c r="Q207" s="56">
        <f>obliczenia!Q632</f>
        <v>0</v>
      </c>
      <c r="R207" s="56">
        <f>obliczenia!R632</f>
        <v>0</v>
      </c>
      <c r="S207" s="56">
        <f>obliczenia!S632</f>
        <v>0</v>
      </c>
      <c r="T207" s="56">
        <f>obliczenia!T632</f>
        <v>0</v>
      </c>
      <c r="U207" s="56">
        <f>obliczenia!U632</f>
        <v>0</v>
      </c>
      <c r="V207" s="56">
        <f>obliczenia!V632</f>
        <v>0</v>
      </c>
      <c r="W207" s="56">
        <f>obliczenia!W632</f>
        <v>0</v>
      </c>
      <c r="X207" s="56">
        <f>obliczenia!X632</f>
        <v>0</v>
      </c>
      <c r="Y207" s="56">
        <f>obliczenia!Y632</f>
        <v>0</v>
      </c>
      <c r="Z207" s="56">
        <f>obliczenia!Z632</f>
        <v>0</v>
      </c>
      <c r="AA207" s="56">
        <f>obliczenia!AA632</f>
        <v>0</v>
      </c>
      <c r="AB207" s="56">
        <f>obliczenia!AB632</f>
        <v>0</v>
      </c>
      <c r="AC207" s="56">
        <f>obliczenia!AC632</f>
        <v>0</v>
      </c>
      <c r="AD207" s="56">
        <f>obliczenia!AD632</f>
        <v>0</v>
      </c>
      <c r="AE207" s="56">
        <f>obliczenia!AE632</f>
        <v>0</v>
      </c>
      <c r="AF207" s="56">
        <f>obliczenia!AF632</f>
        <v>0</v>
      </c>
    </row>
    <row r="208" spans="2:32" s="13" customFormat="1" ht="30" x14ac:dyDescent="0.25">
      <c r="B208" s="47" t="s">
        <v>91</v>
      </c>
      <c r="C208" s="26">
        <f>obliczenia!C633</f>
        <v>0</v>
      </c>
      <c r="D208" s="26">
        <f>obliczenia!D633</f>
        <v>0</v>
      </c>
      <c r="E208" s="26">
        <f>obliczenia!E633</f>
        <v>0</v>
      </c>
      <c r="F208" s="26">
        <f>obliczenia!F633</f>
        <v>0</v>
      </c>
      <c r="G208" s="26">
        <f>obliczenia!G633</f>
        <v>0</v>
      </c>
      <c r="H208" s="26">
        <f>obliczenia!H633</f>
        <v>0</v>
      </c>
      <c r="I208" s="26">
        <f>obliczenia!I633</f>
        <v>0</v>
      </c>
      <c r="J208" s="26">
        <f>obliczenia!J633</f>
        <v>0</v>
      </c>
      <c r="K208" s="26">
        <f>obliczenia!K633</f>
        <v>0</v>
      </c>
      <c r="L208" s="26">
        <f>obliczenia!L633</f>
        <v>0</v>
      </c>
      <c r="M208" s="26">
        <f>obliczenia!M633</f>
        <v>0</v>
      </c>
      <c r="N208" s="26">
        <f>obliczenia!N633</f>
        <v>0</v>
      </c>
      <c r="O208" s="26">
        <f>obliczenia!O633</f>
        <v>0</v>
      </c>
      <c r="P208" s="26">
        <f>obliczenia!P633</f>
        <v>0</v>
      </c>
      <c r="Q208" s="26">
        <f>obliczenia!Q633</f>
        <v>0</v>
      </c>
      <c r="R208" s="26">
        <f>obliczenia!R633</f>
        <v>0</v>
      </c>
      <c r="S208" s="26">
        <f>obliczenia!S633</f>
        <v>0</v>
      </c>
      <c r="T208" s="26">
        <f>obliczenia!T633</f>
        <v>0</v>
      </c>
      <c r="U208" s="26">
        <f>obliczenia!U633</f>
        <v>0</v>
      </c>
      <c r="V208" s="26">
        <f>obliczenia!V633</f>
        <v>0</v>
      </c>
      <c r="W208" s="26">
        <f>obliczenia!W633</f>
        <v>0</v>
      </c>
      <c r="X208" s="26">
        <f>obliczenia!X633</f>
        <v>0</v>
      </c>
      <c r="Y208" s="26">
        <f>obliczenia!Y633</f>
        <v>0</v>
      </c>
      <c r="Z208" s="26">
        <f>obliczenia!Z633</f>
        <v>0</v>
      </c>
      <c r="AA208" s="26">
        <f>obliczenia!AA633</f>
        <v>0</v>
      </c>
      <c r="AB208" s="26">
        <f>obliczenia!AB633</f>
        <v>0</v>
      </c>
      <c r="AC208" s="26">
        <f>obliczenia!AC633</f>
        <v>0</v>
      </c>
      <c r="AD208" s="26">
        <f>obliczenia!AD633</f>
        <v>0</v>
      </c>
      <c r="AE208" s="26">
        <f>obliczenia!AE633</f>
        <v>0</v>
      </c>
      <c r="AF208" s="26">
        <f>obliczenia!AF633</f>
        <v>0</v>
      </c>
    </row>
    <row r="209" spans="2:32" s="13" customFormat="1" ht="30" x14ac:dyDescent="0.25">
      <c r="B209" s="47" t="s">
        <v>92</v>
      </c>
      <c r="C209" s="26">
        <f>obliczenia!C634</f>
        <v>0</v>
      </c>
      <c r="D209" s="26">
        <f>obliczenia!D634</f>
        <v>0</v>
      </c>
      <c r="E209" s="26">
        <f>obliczenia!E634</f>
        <v>0</v>
      </c>
      <c r="F209" s="26">
        <f>obliczenia!F634</f>
        <v>0</v>
      </c>
      <c r="G209" s="26">
        <f>obliczenia!G634</f>
        <v>0</v>
      </c>
      <c r="H209" s="26">
        <f>obliczenia!H634</f>
        <v>0</v>
      </c>
      <c r="I209" s="26">
        <f>obliczenia!I634</f>
        <v>0</v>
      </c>
      <c r="J209" s="26">
        <f>obliczenia!J634</f>
        <v>0</v>
      </c>
      <c r="K209" s="26">
        <f>obliczenia!K634</f>
        <v>0</v>
      </c>
      <c r="L209" s="26">
        <f>obliczenia!L634</f>
        <v>0</v>
      </c>
      <c r="M209" s="26">
        <f>obliczenia!M634</f>
        <v>0</v>
      </c>
      <c r="N209" s="26">
        <f>obliczenia!N634</f>
        <v>0</v>
      </c>
      <c r="O209" s="26">
        <f>obliczenia!O634</f>
        <v>0</v>
      </c>
      <c r="P209" s="26">
        <f>obliczenia!P634</f>
        <v>0</v>
      </c>
      <c r="Q209" s="26">
        <f>obliczenia!Q634</f>
        <v>0</v>
      </c>
      <c r="R209" s="26">
        <f>obliczenia!R634</f>
        <v>0</v>
      </c>
      <c r="S209" s="26">
        <f>obliczenia!S634</f>
        <v>0</v>
      </c>
      <c r="T209" s="26">
        <f>obliczenia!T634</f>
        <v>0</v>
      </c>
      <c r="U209" s="26">
        <f>obliczenia!U634</f>
        <v>0</v>
      </c>
      <c r="V209" s="26">
        <f>obliczenia!V634</f>
        <v>0</v>
      </c>
      <c r="W209" s="26">
        <f>obliczenia!W634</f>
        <v>0</v>
      </c>
      <c r="X209" s="26">
        <f>obliczenia!X634</f>
        <v>0</v>
      </c>
      <c r="Y209" s="26">
        <f>obliczenia!Y634</f>
        <v>0</v>
      </c>
      <c r="Z209" s="26">
        <f>obliczenia!Z634</f>
        <v>0</v>
      </c>
      <c r="AA209" s="26">
        <f>obliczenia!AA634</f>
        <v>0</v>
      </c>
      <c r="AB209" s="26">
        <f>obliczenia!AB634</f>
        <v>0</v>
      </c>
      <c r="AC209" s="26">
        <f>obliczenia!AC634</f>
        <v>0</v>
      </c>
      <c r="AD209" s="26">
        <f>obliczenia!AD634</f>
        <v>0</v>
      </c>
      <c r="AE209" s="26">
        <f>obliczenia!AE634</f>
        <v>0</v>
      </c>
      <c r="AF209" s="26">
        <f>obliczenia!AF634</f>
        <v>0</v>
      </c>
    </row>
    <row r="210" spans="2:32" s="13" customFormat="1" ht="15" x14ac:dyDescent="0.25"/>
    <row r="211" spans="2:32" s="13" customFormat="1" ht="15" x14ac:dyDescent="0.25">
      <c r="B211" s="14" t="s">
        <v>238</v>
      </c>
    </row>
    <row r="212" spans="2:32" s="13" customFormat="1" ht="15" x14ac:dyDescent="0.25"/>
    <row r="213" spans="2:32" s="13" customFormat="1" ht="15" x14ac:dyDescent="0.25">
      <c r="B213" s="61" t="s">
        <v>120</v>
      </c>
      <c r="C213" s="59" t="str">
        <f>założenia!C5</f>
        <v>Rok n</v>
      </c>
      <c r="D213" s="59" t="str">
        <f>założenia!D5</f>
        <v>Rok n+1</v>
      </c>
      <c r="E213" s="59" t="str">
        <f>założenia!E5</f>
        <v>Rok n+2</v>
      </c>
      <c r="F213" s="59" t="str">
        <f>założenia!F5</f>
        <v>Rok n+3</v>
      </c>
      <c r="G213" s="59" t="str">
        <f>założenia!G5</f>
        <v>Rok n+4</v>
      </c>
      <c r="H213" s="59" t="str">
        <f>założenia!H5</f>
        <v>Rok n+5</v>
      </c>
      <c r="I213" s="59" t="str">
        <f>założenia!I5</f>
        <v>Rok n+6</v>
      </c>
      <c r="J213" s="59" t="str">
        <f>założenia!J5</f>
        <v>Rok n+7</v>
      </c>
      <c r="K213" s="59" t="str">
        <f>założenia!K5</f>
        <v>Rok n+8</v>
      </c>
      <c r="L213" s="59" t="str">
        <f>założenia!L5</f>
        <v>Rok n+9</v>
      </c>
      <c r="M213" s="59" t="str">
        <f>założenia!M5</f>
        <v>Rok n+10</v>
      </c>
      <c r="N213" s="59" t="str">
        <f>założenia!N5</f>
        <v>Rok n+11</v>
      </c>
      <c r="O213" s="59" t="str">
        <f>założenia!O5</f>
        <v>Rok n+12</v>
      </c>
      <c r="P213" s="59" t="str">
        <f>założenia!P5</f>
        <v>Rok n+13</v>
      </c>
      <c r="Q213" s="59" t="str">
        <f>założenia!Q5</f>
        <v>Rok n+14</v>
      </c>
      <c r="R213" s="59" t="str">
        <f>założenia!R5</f>
        <v>Rok n+15</v>
      </c>
      <c r="S213" s="59" t="str">
        <f>założenia!S5</f>
        <v>Rok n+16</v>
      </c>
      <c r="T213" s="59" t="str">
        <f>założenia!T5</f>
        <v>Rok n+17</v>
      </c>
      <c r="U213" s="59" t="str">
        <f>założenia!U5</f>
        <v>Rok n+18</v>
      </c>
      <c r="V213" s="59" t="str">
        <f>założenia!V5</f>
        <v>Rok n+19</v>
      </c>
      <c r="W213" s="59" t="str">
        <f>założenia!W5</f>
        <v>Rok n+20</v>
      </c>
      <c r="X213" s="59" t="str">
        <f>założenia!X5</f>
        <v>Rok n+21</v>
      </c>
      <c r="Y213" s="59" t="str">
        <f>założenia!Y5</f>
        <v>Rok n+22</v>
      </c>
      <c r="Z213" s="59" t="str">
        <f>założenia!Z5</f>
        <v>Rok n+23</v>
      </c>
      <c r="AA213" s="59" t="str">
        <f>założenia!AA5</f>
        <v>Rok n+24</v>
      </c>
      <c r="AB213" s="59" t="str">
        <f>założenia!AB5</f>
        <v>Rok n+25</v>
      </c>
      <c r="AC213" s="59" t="str">
        <f>założenia!AC5</f>
        <v>Rok n+26</v>
      </c>
      <c r="AD213" s="59" t="str">
        <f>założenia!AD5</f>
        <v>Rok n+27</v>
      </c>
      <c r="AE213" s="59" t="str">
        <f>założenia!AE5</f>
        <v>Rok n+28</v>
      </c>
      <c r="AF213" s="59" t="str">
        <f>założenia!AF5</f>
        <v>Rok n+29</v>
      </c>
    </row>
    <row r="214" spans="2:32" s="13" customFormat="1" ht="30" x14ac:dyDescent="0.25">
      <c r="B214" s="52" t="s">
        <v>61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2:32" s="13" customFormat="1" ht="15" x14ac:dyDescent="0.25">
      <c r="B215" s="47" t="s">
        <v>62</v>
      </c>
      <c r="C215" s="26">
        <f>obliczenia!C714</f>
        <v>0</v>
      </c>
      <c r="D215" s="26">
        <f>obliczenia!D714</f>
        <v>0</v>
      </c>
      <c r="E215" s="26">
        <f>obliczenia!E714</f>
        <v>0</v>
      </c>
      <c r="F215" s="26">
        <f>obliczenia!F714</f>
        <v>0</v>
      </c>
      <c r="G215" s="26">
        <f>obliczenia!G714</f>
        <v>0</v>
      </c>
      <c r="H215" s="26">
        <f>obliczenia!H714</f>
        <v>0</v>
      </c>
      <c r="I215" s="26">
        <f>obliczenia!I714</f>
        <v>0</v>
      </c>
      <c r="J215" s="26">
        <f>obliczenia!J714</f>
        <v>0</v>
      </c>
      <c r="K215" s="26">
        <f>obliczenia!K714</f>
        <v>0</v>
      </c>
      <c r="L215" s="26">
        <f>obliczenia!L714</f>
        <v>0</v>
      </c>
      <c r="M215" s="26">
        <f>obliczenia!M714</f>
        <v>0</v>
      </c>
      <c r="N215" s="26">
        <f>obliczenia!N714</f>
        <v>0</v>
      </c>
      <c r="O215" s="26">
        <f>obliczenia!O714</f>
        <v>0</v>
      </c>
      <c r="P215" s="26">
        <f>obliczenia!P714</f>
        <v>0</v>
      </c>
      <c r="Q215" s="26">
        <f>obliczenia!Q714</f>
        <v>0</v>
      </c>
      <c r="R215" s="26">
        <f>obliczenia!R714</f>
        <v>0</v>
      </c>
      <c r="S215" s="26">
        <f>obliczenia!S714</f>
        <v>0</v>
      </c>
      <c r="T215" s="26">
        <f>obliczenia!T714</f>
        <v>0</v>
      </c>
      <c r="U215" s="26">
        <f>obliczenia!U714</f>
        <v>0</v>
      </c>
      <c r="V215" s="26">
        <f>obliczenia!V714</f>
        <v>0</v>
      </c>
      <c r="W215" s="26">
        <f>obliczenia!W714</f>
        <v>0</v>
      </c>
      <c r="X215" s="26">
        <f>obliczenia!X714</f>
        <v>0</v>
      </c>
      <c r="Y215" s="26">
        <f>obliczenia!Y714</f>
        <v>0</v>
      </c>
      <c r="Z215" s="26">
        <f>obliczenia!Z714</f>
        <v>0</v>
      </c>
      <c r="AA215" s="26">
        <f>obliczenia!AA714</f>
        <v>0</v>
      </c>
      <c r="AB215" s="26">
        <f>obliczenia!AB714</f>
        <v>0</v>
      </c>
      <c r="AC215" s="26">
        <f>obliczenia!AC714</f>
        <v>0</v>
      </c>
      <c r="AD215" s="26">
        <f>obliczenia!AD714</f>
        <v>0</v>
      </c>
      <c r="AE215" s="26">
        <f>obliczenia!AE714</f>
        <v>0</v>
      </c>
      <c r="AF215" s="26">
        <f>obliczenia!AF714</f>
        <v>0</v>
      </c>
    </row>
    <row r="216" spans="2:32" s="13" customFormat="1" ht="15" x14ac:dyDescent="0.25">
      <c r="B216" s="47" t="s">
        <v>63</v>
      </c>
      <c r="C216" s="26">
        <f>obliczenia!C715</f>
        <v>0</v>
      </c>
      <c r="D216" s="26">
        <f>obliczenia!D715</f>
        <v>0</v>
      </c>
      <c r="E216" s="26">
        <f>obliczenia!E715</f>
        <v>0</v>
      </c>
      <c r="F216" s="26">
        <f>obliczenia!F715</f>
        <v>0</v>
      </c>
      <c r="G216" s="26">
        <f>obliczenia!G715</f>
        <v>0</v>
      </c>
      <c r="H216" s="26">
        <f>obliczenia!H715</f>
        <v>0</v>
      </c>
      <c r="I216" s="26">
        <f>obliczenia!I715</f>
        <v>0</v>
      </c>
      <c r="J216" s="26">
        <f>obliczenia!J715</f>
        <v>0</v>
      </c>
      <c r="K216" s="26">
        <f>obliczenia!K715</f>
        <v>0</v>
      </c>
      <c r="L216" s="26">
        <f>obliczenia!L715</f>
        <v>0</v>
      </c>
      <c r="M216" s="26">
        <f>obliczenia!M715</f>
        <v>0</v>
      </c>
      <c r="N216" s="26">
        <f>obliczenia!N715</f>
        <v>0</v>
      </c>
      <c r="O216" s="26">
        <f>obliczenia!O715</f>
        <v>0</v>
      </c>
      <c r="P216" s="26">
        <f>obliczenia!P715</f>
        <v>0</v>
      </c>
      <c r="Q216" s="26">
        <f>obliczenia!Q715</f>
        <v>0</v>
      </c>
      <c r="R216" s="26">
        <f>obliczenia!R715</f>
        <v>0</v>
      </c>
      <c r="S216" s="26">
        <f>obliczenia!S715</f>
        <v>0</v>
      </c>
      <c r="T216" s="26">
        <f>obliczenia!T715</f>
        <v>0</v>
      </c>
      <c r="U216" s="26">
        <f>obliczenia!U715</f>
        <v>0</v>
      </c>
      <c r="V216" s="26">
        <f>obliczenia!V715</f>
        <v>0</v>
      </c>
      <c r="W216" s="26">
        <f>obliczenia!W715</f>
        <v>0</v>
      </c>
      <c r="X216" s="26">
        <f>obliczenia!X715</f>
        <v>0</v>
      </c>
      <c r="Y216" s="26">
        <f>obliczenia!Y715</f>
        <v>0</v>
      </c>
      <c r="Z216" s="26">
        <f>obliczenia!Z715</f>
        <v>0</v>
      </c>
      <c r="AA216" s="26">
        <f>obliczenia!AA715</f>
        <v>0</v>
      </c>
      <c r="AB216" s="26">
        <f>obliczenia!AB715</f>
        <v>0</v>
      </c>
      <c r="AC216" s="26">
        <f>obliczenia!AC715</f>
        <v>0</v>
      </c>
      <c r="AD216" s="26">
        <f>obliczenia!AD715</f>
        <v>0</v>
      </c>
      <c r="AE216" s="26">
        <f>obliczenia!AE715</f>
        <v>0</v>
      </c>
      <c r="AF216" s="26">
        <f>obliczenia!AF715</f>
        <v>0</v>
      </c>
    </row>
    <row r="217" spans="2:32" s="13" customFormat="1" ht="15" x14ac:dyDescent="0.25">
      <c r="B217" s="17" t="s">
        <v>64</v>
      </c>
      <c r="C217" s="23">
        <f>obliczenia!C716</f>
        <v>0</v>
      </c>
      <c r="D217" s="23">
        <f>obliczenia!D716</f>
        <v>0</v>
      </c>
      <c r="E217" s="23">
        <f>obliczenia!E716</f>
        <v>0</v>
      </c>
      <c r="F217" s="23">
        <f>obliczenia!F716</f>
        <v>0</v>
      </c>
      <c r="G217" s="23">
        <f>obliczenia!G716</f>
        <v>0</v>
      </c>
      <c r="H217" s="23">
        <f>obliczenia!H716</f>
        <v>0</v>
      </c>
      <c r="I217" s="23">
        <f>obliczenia!I716</f>
        <v>0</v>
      </c>
      <c r="J217" s="23">
        <f>obliczenia!J716</f>
        <v>0</v>
      </c>
      <c r="K217" s="23">
        <f>obliczenia!K716</f>
        <v>0</v>
      </c>
      <c r="L217" s="23">
        <f>obliczenia!L716</f>
        <v>0</v>
      </c>
      <c r="M217" s="23">
        <f>obliczenia!M716</f>
        <v>0</v>
      </c>
      <c r="N217" s="23">
        <f>obliczenia!N716</f>
        <v>0</v>
      </c>
      <c r="O217" s="23">
        <f>obliczenia!O716</f>
        <v>0</v>
      </c>
      <c r="P217" s="23">
        <f>obliczenia!P716</f>
        <v>0</v>
      </c>
      <c r="Q217" s="23">
        <f>obliczenia!Q716</f>
        <v>0</v>
      </c>
      <c r="R217" s="23">
        <f>obliczenia!R716</f>
        <v>0</v>
      </c>
      <c r="S217" s="23">
        <f>obliczenia!S716</f>
        <v>0</v>
      </c>
      <c r="T217" s="23">
        <f>obliczenia!T716</f>
        <v>0</v>
      </c>
      <c r="U217" s="23">
        <f>obliczenia!U716</f>
        <v>0</v>
      </c>
      <c r="V217" s="23">
        <f>obliczenia!V716</f>
        <v>0</v>
      </c>
      <c r="W217" s="23">
        <f>obliczenia!W716</f>
        <v>0</v>
      </c>
      <c r="X217" s="23">
        <f>obliczenia!X716</f>
        <v>0</v>
      </c>
      <c r="Y217" s="23">
        <f>obliczenia!Y716</f>
        <v>0</v>
      </c>
      <c r="Z217" s="23">
        <f>obliczenia!Z716</f>
        <v>0</v>
      </c>
      <c r="AA217" s="23">
        <f>obliczenia!AA716</f>
        <v>0</v>
      </c>
      <c r="AB217" s="23">
        <f>obliczenia!AB716</f>
        <v>0</v>
      </c>
      <c r="AC217" s="23">
        <f>obliczenia!AC716</f>
        <v>0</v>
      </c>
      <c r="AD217" s="23">
        <f>obliczenia!AD716</f>
        <v>0</v>
      </c>
      <c r="AE217" s="23">
        <f>obliczenia!AE716</f>
        <v>0</v>
      </c>
      <c r="AF217" s="23">
        <f>obliczenia!AF716</f>
        <v>0</v>
      </c>
    </row>
    <row r="218" spans="2:32" s="13" customFormat="1" ht="15" x14ac:dyDescent="0.25">
      <c r="B218" s="17" t="s">
        <v>65</v>
      </c>
      <c r="C218" s="23">
        <f>obliczenia!C717</f>
        <v>0</v>
      </c>
      <c r="D218" s="23">
        <f>obliczenia!D717</f>
        <v>0</v>
      </c>
      <c r="E218" s="23">
        <f>obliczenia!E717</f>
        <v>0</v>
      </c>
      <c r="F218" s="23">
        <f>obliczenia!F717</f>
        <v>0</v>
      </c>
      <c r="G218" s="23">
        <f>obliczenia!G717</f>
        <v>0</v>
      </c>
      <c r="H218" s="23">
        <f>obliczenia!H717</f>
        <v>0</v>
      </c>
      <c r="I218" s="23">
        <f>obliczenia!I717</f>
        <v>0</v>
      </c>
      <c r="J218" s="23">
        <f>obliczenia!J717</f>
        <v>0</v>
      </c>
      <c r="K218" s="23">
        <f>obliczenia!K717</f>
        <v>0</v>
      </c>
      <c r="L218" s="23">
        <f>obliczenia!L717</f>
        <v>0</v>
      </c>
      <c r="M218" s="23">
        <f>obliczenia!M717</f>
        <v>0</v>
      </c>
      <c r="N218" s="23">
        <f>obliczenia!N717</f>
        <v>0</v>
      </c>
      <c r="O218" s="23">
        <f>obliczenia!O717</f>
        <v>0</v>
      </c>
      <c r="P218" s="23">
        <f>obliczenia!P717</f>
        <v>0</v>
      </c>
      <c r="Q218" s="23">
        <f>obliczenia!Q717</f>
        <v>0</v>
      </c>
      <c r="R218" s="23">
        <f>obliczenia!R717</f>
        <v>0</v>
      </c>
      <c r="S218" s="23">
        <f>obliczenia!S717</f>
        <v>0</v>
      </c>
      <c r="T218" s="23">
        <f>obliczenia!T717</f>
        <v>0</v>
      </c>
      <c r="U218" s="23">
        <f>obliczenia!U717</f>
        <v>0</v>
      </c>
      <c r="V218" s="23">
        <f>obliczenia!V717</f>
        <v>0</v>
      </c>
      <c r="W218" s="23">
        <f>obliczenia!W717</f>
        <v>0</v>
      </c>
      <c r="X218" s="23">
        <f>obliczenia!X717</f>
        <v>0</v>
      </c>
      <c r="Y218" s="23">
        <f>obliczenia!Y717</f>
        <v>0</v>
      </c>
      <c r="Z218" s="23">
        <f>obliczenia!Z717</f>
        <v>0</v>
      </c>
      <c r="AA218" s="23">
        <f>obliczenia!AA717</f>
        <v>0</v>
      </c>
      <c r="AB218" s="23">
        <f>obliczenia!AB717</f>
        <v>0</v>
      </c>
      <c r="AC218" s="23">
        <f>obliczenia!AC717</f>
        <v>0</v>
      </c>
      <c r="AD218" s="23">
        <f>obliczenia!AD717</f>
        <v>0</v>
      </c>
      <c r="AE218" s="23">
        <f>obliczenia!AE717</f>
        <v>0</v>
      </c>
      <c r="AF218" s="23">
        <f>obliczenia!AF717</f>
        <v>0</v>
      </c>
    </row>
    <row r="219" spans="2:32" s="13" customFormat="1" ht="15" x14ac:dyDescent="0.25">
      <c r="B219" s="17" t="s">
        <v>66</v>
      </c>
      <c r="C219" s="23">
        <f>obliczenia!C718</f>
        <v>0</v>
      </c>
      <c r="D219" s="23">
        <f>obliczenia!D718</f>
        <v>0</v>
      </c>
      <c r="E219" s="23">
        <f>obliczenia!E718</f>
        <v>0</v>
      </c>
      <c r="F219" s="23">
        <f>obliczenia!F718</f>
        <v>0</v>
      </c>
      <c r="G219" s="23">
        <f>obliczenia!G718</f>
        <v>0</v>
      </c>
      <c r="H219" s="23">
        <f>obliczenia!H718</f>
        <v>0</v>
      </c>
      <c r="I219" s="23">
        <f>obliczenia!I718</f>
        <v>0</v>
      </c>
      <c r="J219" s="23">
        <f>obliczenia!J718</f>
        <v>0</v>
      </c>
      <c r="K219" s="23">
        <f>obliczenia!K718</f>
        <v>0</v>
      </c>
      <c r="L219" s="23">
        <f>obliczenia!L718</f>
        <v>0</v>
      </c>
      <c r="M219" s="23">
        <f>obliczenia!M718</f>
        <v>0</v>
      </c>
      <c r="N219" s="23">
        <f>obliczenia!N718</f>
        <v>0</v>
      </c>
      <c r="O219" s="23">
        <f>obliczenia!O718</f>
        <v>0</v>
      </c>
      <c r="P219" s="23">
        <f>obliczenia!P718</f>
        <v>0</v>
      </c>
      <c r="Q219" s="23">
        <f>obliczenia!Q718</f>
        <v>0</v>
      </c>
      <c r="R219" s="23">
        <f>obliczenia!R718</f>
        <v>0</v>
      </c>
      <c r="S219" s="23">
        <f>obliczenia!S718</f>
        <v>0</v>
      </c>
      <c r="T219" s="23">
        <f>obliczenia!T718</f>
        <v>0</v>
      </c>
      <c r="U219" s="23">
        <f>obliczenia!U718</f>
        <v>0</v>
      </c>
      <c r="V219" s="23">
        <f>obliczenia!V718</f>
        <v>0</v>
      </c>
      <c r="W219" s="23">
        <f>obliczenia!W718</f>
        <v>0</v>
      </c>
      <c r="X219" s="23">
        <f>obliczenia!X718</f>
        <v>0</v>
      </c>
      <c r="Y219" s="23">
        <f>obliczenia!Y718</f>
        <v>0</v>
      </c>
      <c r="Z219" s="23">
        <f>obliczenia!Z718</f>
        <v>0</v>
      </c>
      <c r="AA219" s="23">
        <f>obliczenia!AA718</f>
        <v>0</v>
      </c>
      <c r="AB219" s="23">
        <f>obliczenia!AB718</f>
        <v>0</v>
      </c>
      <c r="AC219" s="23">
        <f>obliczenia!AC718</f>
        <v>0</v>
      </c>
      <c r="AD219" s="23">
        <f>obliczenia!AD718</f>
        <v>0</v>
      </c>
      <c r="AE219" s="23">
        <f>obliczenia!AE718</f>
        <v>0</v>
      </c>
      <c r="AF219" s="23">
        <f>obliczenia!AF718</f>
        <v>0</v>
      </c>
    </row>
    <row r="220" spans="2:32" s="13" customFormat="1" ht="45" x14ac:dyDescent="0.25">
      <c r="B220" s="17" t="s">
        <v>67</v>
      </c>
      <c r="C220" s="23">
        <f>obliczenia!C719</f>
        <v>0</v>
      </c>
      <c r="D220" s="23">
        <f>obliczenia!D719</f>
        <v>0</v>
      </c>
      <c r="E220" s="23">
        <f>obliczenia!E719</f>
        <v>0</v>
      </c>
      <c r="F220" s="23">
        <f>obliczenia!F719</f>
        <v>0</v>
      </c>
      <c r="G220" s="23">
        <f>obliczenia!G719</f>
        <v>0</v>
      </c>
      <c r="H220" s="23">
        <f>obliczenia!H719</f>
        <v>0</v>
      </c>
      <c r="I220" s="23">
        <f>obliczenia!I719</f>
        <v>0</v>
      </c>
      <c r="J220" s="23">
        <f>obliczenia!J719</f>
        <v>0</v>
      </c>
      <c r="K220" s="23">
        <f>obliczenia!K719</f>
        <v>0</v>
      </c>
      <c r="L220" s="23">
        <f>obliczenia!L719</f>
        <v>0</v>
      </c>
      <c r="M220" s="23">
        <f>obliczenia!M719</f>
        <v>0</v>
      </c>
      <c r="N220" s="23">
        <f>obliczenia!N719</f>
        <v>0</v>
      </c>
      <c r="O220" s="23">
        <f>obliczenia!O719</f>
        <v>0</v>
      </c>
      <c r="P220" s="23">
        <f>obliczenia!P719</f>
        <v>0</v>
      </c>
      <c r="Q220" s="23">
        <f>obliczenia!Q719</f>
        <v>0</v>
      </c>
      <c r="R220" s="23">
        <f>obliczenia!R719</f>
        <v>0</v>
      </c>
      <c r="S220" s="23">
        <f>obliczenia!S719</f>
        <v>0</v>
      </c>
      <c r="T220" s="23">
        <f>obliczenia!T719</f>
        <v>0</v>
      </c>
      <c r="U220" s="23">
        <f>obliczenia!U719</f>
        <v>0</v>
      </c>
      <c r="V220" s="23">
        <f>obliczenia!V719</f>
        <v>0</v>
      </c>
      <c r="W220" s="23">
        <f>obliczenia!W719</f>
        <v>0</v>
      </c>
      <c r="X220" s="23">
        <f>obliczenia!X719</f>
        <v>0</v>
      </c>
      <c r="Y220" s="23">
        <f>obliczenia!Y719</f>
        <v>0</v>
      </c>
      <c r="Z220" s="23">
        <f>obliczenia!Z719</f>
        <v>0</v>
      </c>
      <c r="AA220" s="23">
        <f>obliczenia!AA719</f>
        <v>0</v>
      </c>
      <c r="AB220" s="23">
        <f>obliczenia!AB719</f>
        <v>0</v>
      </c>
      <c r="AC220" s="23">
        <f>obliczenia!AC719</f>
        <v>0</v>
      </c>
      <c r="AD220" s="23">
        <f>obliczenia!AD719</f>
        <v>0</v>
      </c>
      <c r="AE220" s="23">
        <f>obliczenia!AE719</f>
        <v>0</v>
      </c>
      <c r="AF220" s="23">
        <f>obliczenia!AF719</f>
        <v>0</v>
      </c>
    </row>
    <row r="221" spans="2:32" s="13" customFormat="1" ht="15" x14ac:dyDescent="0.25">
      <c r="B221" s="17" t="s">
        <v>68</v>
      </c>
      <c r="C221" s="23">
        <f>obliczenia!C720</f>
        <v>0</v>
      </c>
      <c r="D221" s="23">
        <f>obliczenia!D720</f>
        <v>0</v>
      </c>
      <c r="E221" s="23">
        <f>obliczenia!E720</f>
        <v>0</v>
      </c>
      <c r="F221" s="23">
        <f>obliczenia!F720</f>
        <v>0</v>
      </c>
      <c r="G221" s="23">
        <f>obliczenia!G720</f>
        <v>0</v>
      </c>
      <c r="H221" s="23">
        <f>obliczenia!H720</f>
        <v>0</v>
      </c>
      <c r="I221" s="23">
        <f>obliczenia!I720</f>
        <v>0</v>
      </c>
      <c r="J221" s="23">
        <f>obliczenia!J720</f>
        <v>0</v>
      </c>
      <c r="K221" s="23">
        <f>obliczenia!K720</f>
        <v>0</v>
      </c>
      <c r="L221" s="23">
        <f>obliczenia!L720</f>
        <v>0</v>
      </c>
      <c r="M221" s="23">
        <f>obliczenia!M720</f>
        <v>0</v>
      </c>
      <c r="N221" s="23">
        <f>obliczenia!N720</f>
        <v>0</v>
      </c>
      <c r="O221" s="23">
        <f>obliczenia!O720</f>
        <v>0</v>
      </c>
      <c r="P221" s="23">
        <f>obliczenia!P720</f>
        <v>0</v>
      </c>
      <c r="Q221" s="23">
        <f>obliczenia!Q720</f>
        <v>0</v>
      </c>
      <c r="R221" s="23">
        <f>obliczenia!R720</f>
        <v>0</v>
      </c>
      <c r="S221" s="23">
        <f>obliczenia!S720</f>
        <v>0</v>
      </c>
      <c r="T221" s="23">
        <f>obliczenia!T720</f>
        <v>0</v>
      </c>
      <c r="U221" s="23">
        <f>obliczenia!U720</f>
        <v>0</v>
      </c>
      <c r="V221" s="23">
        <f>obliczenia!V720</f>
        <v>0</v>
      </c>
      <c r="W221" s="23">
        <f>obliczenia!W720</f>
        <v>0</v>
      </c>
      <c r="X221" s="23">
        <f>obliczenia!X720</f>
        <v>0</v>
      </c>
      <c r="Y221" s="23">
        <f>obliczenia!Y720</f>
        <v>0</v>
      </c>
      <c r="Z221" s="23">
        <f>obliczenia!Z720</f>
        <v>0</v>
      </c>
      <c r="AA221" s="23">
        <f>obliczenia!AA720</f>
        <v>0</v>
      </c>
      <c r="AB221" s="23">
        <f>obliczenia!AB720</f>
        <v>0</v>
      </c>
      <c r="AC221" s="23">
        <f>obliczenia!AC720</f>
        <v>0</v>
      </c>
      <c r="AD221" s="23">
        <f>obliczenia!AD720</f>
        <v>0</v>
      </c>
      <c r="AE221" s="23">
        <f>obliczenia!AE720</f>
        <v>0</v>
      </c>
      <c r="AF221" s="23">
        <f>obliczenia!AF720</f>
        <v>0</v>
      </c>
    </row>
    <row r="222" spans="2:32" s="13" customFormat="1" ht="30" x14ac:dyDescent="0.25">
      <c r="B222" s="47" t="s">
        <v>69</v>
      </c>
      <c r="C222" s="26">
        <f>obliczenia!C721</f>
        <v>0</v>
      </c>
      <c r="D222" s="26">
        <f>obliczenia!D721</f>
        <v>0</v>
      </c>
      <c r="E222" s="26">
        <f>obliczenia!E721</f>
        <v>0</v>
      </c>
      <c r="F222" s="26">
        <f>obliczenia!F721</f>
        <v>0</v>
      </c>
      <c r="G222" s="26">
        <f>obliczenia!G721</f>
        <v>0</v>
      </c>
      <c r="H222" s="26">
        <f>obliczenia!H721</f>
        <v>0</v>
      </c>
      <c r="I222" s="26">
        <f>obliczenia!I721</f>
        <v>0</v>
      </c>
      <c r="J222" s="26">
        <f>obliczenia!J721</f>
        <v>0</v>
      </c>
      <c r="K222" s="26">
        <f>obliczenia!K721</f>
        <v>0</v>
      </c>
      <c r="L222" s="26">
        <f>obliczenia!L721</f>
        <v>0</v>
      </c>
      <c r="M222" s="26">
        <f>obliczenia!M721</f>
        <v>0</v>
      </c>
      <c r="N222" s="26">
        <f>obliczenia!N721</f>
        <v>0</v>
      </c>
      <c r="O222" s="26">
        <f>obliczenia!O721</f>
        <v>0</v>
      </c>
      <c r="P222" s="26">
        <f>obliczenia!P721</f>
        <v>0</v>
      </c>
      <c r="Q222" s="26">
        <f>obliczenia!Q721</f>
        <v>0</v>
      </c>
      <c r="R222" s="26">
        <f>obliczenia!R721</f>
        <v>0</v>
      </c>
      <c r="S222" s="26">
        <f>obliczenia!S721</f>
        <v>0</v>
      </c>
      <c r="T222" s="26">
        <f>obliczenia!T721</f>
        <v>0</v>
      </c>
      <c r="U222" s="26">
        <f>obliczenia!U721</f>
        <v>0</v>
      </c>
      <c r="V222" s="26">
        <f>obliczenia!V721</f>
        <v>0</v>
      </c>
      <c r="W222" s="26">
        <f>obliczenia!W721</f>
        <v>0</v>
      </c>
      <c r="X222" s="26">
        <f>obliczenia!X721</f>
        <v>0</v>
      </c>
      <c r="Y222" s="26">
        <f>obliczenia!Y721</f>
        <v>0</v>
      </c>
      <c r="Z222" s="26">
        <f>obliczenia!Z721</f>
        <v>0</v>
      </c>
      <c r="AA222" s="26">
        <f>obliczenia!AA721</f>
        <v>0</v>
      </c>
      <c r="AB222" s="26">
        <f>obliczenia!AB721</f>
        <v>0</v>
      </c>
      <c r="AC222" s="26">
        <f>obliczenia!AC721</f>
        <v>0</v>
      </c>
      <c r="AD222" s="26">
        <f>obliczenia!AD721</f>
        <v>0</v>
      </c>
      <c r="AE222" s="26">
        <f>obliczenia!AE721</f>
        <v>0</v>
      </c>
      <c r="AF222" s="26">
        <f>obliczenia!AF721</f>
        <v>0</v>
      </c>
    </row>
    <row r="223" spans="2:32" s="13" customFormat="1" ht="30" x14ac:dyDescent="0.25">
      <c r="B223" s="54" t="s">
        <v>70</v>
      </c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2:32" s="13" customFormat="1" ht="15" x14ac:dyDescent="0.25">
      <c r="B224" s="47" t="s">
        <v>71</v>
      </c>
      <c r="C224" s="26">
        <f>obliczenia!C723</f>
        <v>0</v>
      </c>
      <c r="D224" s="26">
        <f>obliczenia!D723</f>
        <v>0</v>
      </c>
      <c r="E224" s="26">
        <f>obliczenia!E723</f>
        <v>0</v>
      </c>
      <c r="F224" s="26">
        <f>obliczenia!F723</f>
        <v>0</v>
      </c>
      <c r="G224" s="26">
        <f>obliczenia!G723</f>
        <v>0</v>
      </c>
      <c r="H224" s="26">
        <f>obliczenia!H723</f>
        <v>0</v>
      </c>
      <c r="I224" s="26">
        <f>obliczenia!I723</f>
        <v>0</v>
      </c>
      <c r="J224" s="26">
        <f>obliczenia!J723</f>
        <v>0</v>
      </c>
      <c r="K224" s="26">
        <f>obliczenia!K723</f>
        <v>0</v>
      </c>
      <c r="L224" s="26">
        <f>obliczenia!L723</f>
        <v>0</v>
      </c>
      <c r="M224" s="26">
        <f>obliczenia!M723</f>
        <v>0</v>
      </c>
      <c r="N224" s="26">
        <f>obliczenia!N723</f>
        <v>0</v>
      </c>
      <c r="O224" s="26">
        <f>obliczenia!O723</f>
        <v>0</v>
      </c>
      <c r="P224" s="26">
        <f>obliczenia!P723</f>
        <v>0</v>
      </c>
      <c r="Q224" s="26">
        <f>obliczenia!Q723</f>
        <v>0</v>
      </c>
      <c r="R224" s="26">
        <f>obliczenia!R723</f>
        <v>0</v>
      </c>
      <c r="S224" s="26">
        <f>obliczenia!S723</f>
        <v>0</v>
      </c>
      <c r="T224" s="26">
        <f>obliczenia!T723</f>
        <v>0</v>
      </c>
      <c r="U224" s="26">
        <f>obliczenia!U723</f>
        <v>0</v>
      </c>
      <c r="V224" s="26">
        <f>obliczenia!V723</f>
        <v>0</v>
      </c>
      <c r="W224" s="26">
        <f>obliczenia!W723</f>
        <v>0</v>
      </c>
      <c r="X224" s="26">
        <f>obliczenia!X723</f>
        <v>0</v>
      </c>
      <c r="Y224" s="26">
        <f>obliczenia!Y723</f>
        <v>0</v>
      </c>
      <c r="Z224" s="26">
        <f>obliczenia!Z723</f>
        <v>0</v>
      </c>
      <c r="AA224" s="26">
        <f>obliczenia!AA723</f>
        <v>0</v>
      </c>
      <c r="AB224" s="26">
        <f>obliczenia!AB723</f>
        <v>0</v>
      </c>
      <c r="AC224" s="26">
        <f>obliczenia!AC723</f>
        <v>0</v>
      </c>
      <c r="AD224" s="26">
        <f>obliczenia!AD723</f>
        <v>0</v>
      </c>
      <c r="AE224" s="26">
        <f>obliczenia!AE723</f>
        <v>0</v>
      </c>
      <c r="AF224" s="26">
        <f>obliczenia!AF723</f>
        <v>0</v>
      </c>
    </row>
    <row r="225" spans="2:32" s="13" customFormat="1" ht="15" x14ac:dyDescent="0.25">
      <c r="B225" s="17" t="s">
        <v>72</v>
      </c>
      <c r="C225" s="23">
        <f>obliczenia!C724</f>
        <v>0</v>
      </c>
      <c r="D225" s="23">
        <f>obliczenia!D724</f>
        <v>0</v>
      </c>
      <c r="E225" s="23">
        <f>obliczenia!E724</f>
        <v>0</v>
      </c>
      <c r="F225" s="23">
        <f>obliczenia!F724</f>
        <v>0</v>
      </c>
      <c r="G225" s="23">
        <f>obliczenia!G724</f>
        <v>0</v>
      </c>
      <c r="H225" s="23">
        <f>obliczenia!H724</f>
        <v>0</v>
      </c>
      <c r="I225" s="23">
        <f>obliczenia!I724</f>
        <v>0</v>
      </c>
      <c r="J225" s="23">
        <f>obliczenia!J724</f>
        <v>0</v>
      </c>
      <c r="K225" s="23">
        <f>obliczenia!K724</f>
        <v>0</v>
      </c>
      <c r="L225" s="23">
        <f>obliczenia!L724</f>
        <v>0</v>
      </c>
      <c r="M225" s="23">
        <f>obliczenia!M724</f>
        <v>0</v>
      </c>
      <c r="N225" s="23">
        <f>obliczenia!N724</f>
        <v>0</v>
      </c>
      <c r="O225" s="23">
        <f>obliczenia!O724</f>
        <v>0</v>
      </c>
      <c r="P225" s="23">
        <f>obliczenia!P724</f>
        <v>0</v>
      </c>
      <c r="Q225" s="23">
        <f>obliczenia!Q724</f>
        <v>0</v>
      </c>
      <c r="R225" s="23">
        <f>obliczenia!R724</f>
        <v>0</v>
      </c>
      <c r="S225" s="23">
        <f>obliczenia!S724</f>
        <v>0</v>
      </c>
      <c r="T225" s="23">
        <f>obliczenia!T724</f>
        <v>0</v>
      </c>
      <c r="U225" s="23">
        <f>obliczenia!U724</f>
        <v>0</v>
      </c>
      <c r="V225" s="23">
        <f>obliczenia!V724</f>
        <v>0</v>
      </c>
      <c r="W225" s="23">
        <f>obliczenia!W724</f>
        <v>0</v>
      </c>
      <c r="X225" s="23">
        <f>obliczenia!X724</f>
        <v>0</v>
      </c>
      <c r="Y225" s="23">
        <f>obliczenia!Y724</f>
        <v>0</v>
      </c>
      <c r="Z225" s="23">
        <f>obliczenia!Z724</f>
        <v>0</v>
      </c>
      <c r="AA225" s="23">
        <f>obliczenia!AA724</f>
        <v>0</v>
      </c>
      <c r="AB225" s="23">
        <f>obliczenia!AB724</f>
        <v>0</v>
      </c>
      <c r="AC225" s="23">
        <f>obliczenia!AC724</f>
        <v>0</v>
      </c>
      <c r="AD225" s="23">
        <f>obliczenia!AD724</f>
        <v>0</v>
      </c>
      <c r="AE225" s="23">
        <f>obliczenia!AE724</f>
        <v>0</v>
      </c>
      <c r="AF225" s="23">
        <f>obliczenia!AF724</f>
        <v>0</v>
      </c>
    </row>
    <row r="226" spans="2:32" s="13" customFormat="1" ht="30" x14ac:dyDescent="0.25">
      <c r="B226" s="17" t="s">
        <v>73</v>
      </c>
      <c r="C226" s="23">
        <f>obliczenia!C725</f>
        <v>0</v>
      </c>
      <c r="D226" s="23">
        <f>obliczenia!D725</f>
        <v>0</v>
      </c>
      <c r="E226" s="23">
        <f>obliczenia!E725</f>
        <v>0</v>
      </c>
      <c r="F226" s="23">
        <f>obliczenia!F725</f>
        <v>0</v>
      </c>
      <c r="G226" s="23">
        <f>obliczenia!G725</f>
        <v>0</v>
      </c>
      <c r="H226" s="23">
        <f>obliczenia!H725</f>
        <v>0</v>
      </c>
      <c r="I226" s="23">
        <f>obliczenia!I725</f>
        <v>0</v>
      </c>
      <c r="J226" s="23">
        <f>obliczenia!J725</f>
        <v>0</v>
      </c>
      <c r="K226" s="23">
        <f>obliczenia!K725</f>
        <v>0</v>
      </c>
      <c r="L226" s="23">
        <f>obliczenia!L725</f>
        <v>0</v>
      </c>
      <c r="M226" s="23">
        <f>obliczenia!M725</f>
        <v>0</v>
      </c>
      <c r="N226" s="23">
        <f>obliczenia!N725</f>
        <v>0</v>
      </c>
      <c r="O226" s="23">
        <f>obliczenia!O725</f>
        <v>0</v>
      </c>
      <c r="P226" s="23">
        <f>obliczenia!P725</f>
        <v>0</v>
      </c>
      <c r="Q226" s="23">
        <f>obliczenia!Q725</f>
        <v>0</v>
      </c>
      <c r="R226" s="23">
        <f>obliczenia!R725</f>
        <v>0</v>
      </c>
      <c r="S226" s="23">
        <f>obliczenia!S725</f>
        <v>0</v>
      </c>
      <c r="T226" s="23">
        <f>obliczenia!T725</f>
        <v>0</v>
      </c>
      <c r="U226" s="23">
        <f>obliczenia!U725</f>
        <v>0</v>
      </c>
      <c r="V226" s="23">
        <f>obliczenia!V725</f>
        <v>0</v>
      </c>
      <c r="W226" s="23">
        <f>obliczenia!W725</f>
        <v>0</v>
      </c>
      <c r="X226" s="23">
        <f>obliczenia!X725</f>
        <v>0</v>
      </c>
      <c r="Y226" s="23">
        <f>obliczenia!Y725</f>
        <v>0</v>
      </c>
      <c r="Z226" s="23">
        <f>obliczenia!Z725</f>
        <v>0</v>
      </c>
      <c r="AA226" s="23">
        <f>obliczenia!AA725</f>
        <v>0</v>
      </c>
      <c r="AB226" s="23">
        <f>obliczenia!AB725</f>
        <v>0</v>
      </c>
      <c r="AC226" s="23">
        <f>obliczenia!AC725</f>
        <v>0</v>
      </c>
      <c r="AD226" s="23">
        <f>obliczenia!AD725</f>
        <v>0</v>
      </c>
      <c r="AE226" s="23">
        <f>obliczenia!AE725</f>
        <v>0</v>
      </c>
      <c r="AF226" s="23">
        <f>obliczenia!AF725</f>
        <v>0</v>
      </c>
    </row>
    <row r="227" spans="2:32" s="13" customFormat="1" ht="30" x14ac:dyDescent="0.25">
      <c r="B227" s="17" t="s">
        <v>74</v>
      </c>
      <c r="C227" s="23">
        <f>obliczenia!C726</f>
        <v>0</v>
      </c>
      <c r="D227" s="23">
        <f>obliczenia!D726</f>
        <v>0</v>
      </c>
      <c r="E227" s="23">
        <f>obliczenia!E726</f>
        <v>0</v>
      </c>
      <c r="F227" s="23">
        <f>obliczenia!F726</f>
        <v>0</v>
      </c>
      <c r="G227" s="23">
        <f>obliczenia!G726</f>
        <v>0</v>
      </c>
      <c r="H227" s="23">
        <f>obliczenia!H726</f>
        <v>0</v>
      </c>
      <c r="I227" s="23">
        <f>obliczenia!I726</f>
        <v>0</v>
      </c>
      <c r="J227" s="23">
        <f>obliczenia!J726</f>
        <v>0</v>
      </c>
      <c r="K227" s="23">
        <f>obliczenia!K726</f>
        <v>0</v>
      </c>
      <c r="L227" s="23">
        <f>obliczenia!L726</f>
        <v>0</v>
      </c>
      <c r="M227" s="23">
        <f>obliczenia!M726</f>
        <v>0</v>
      </c>
      <c r="N227" s="23">
        <f>obliczenia!N726</f>
        <v>0</v>
      </c>
      <c r="O227" s="23">
        <f>obliczenia!O726</f>
        <v>0</v>
      </c>
      <c r="P227" s="23">
        <f>obliczenia!P726</f>
        <v>0</v>
      </c>
      <c r="Q227" s="23">
        <f>obliczenia!Q726</f>
        <v>0</v>
      </c>
      <c r="R227" s="23">
        <f>obliczenia!R726</f>
        <v>0</v>
      </c>
      <c r="S227" s="23">
        <f>obliczenia!S726</f>
        <v>0</v>
      </c>
      <c r="T227" s="23">
        <f>obliczenia!T726</f>
        <v>0</v>
      </c>
      <c r="U227" s="23">
        <f>obliczenia!U726</f>
        <v>0</v>
      </c>
      <c r="V227" s="23">
        <f>obliczenia!V726</f>
        <v>0</v>
      </c>
      <c r="W227" s="23">
        <f>obliczenia!W726</f>
        <v>0</v>
      </c>
      <c r="X227" s="23">
        <f>obliczenia!X726</f>
        <v>0</v>
      </c>
      <c r="Y227" s="23">
        <f>obliczenia!Y726</f>
        <v>0</v>
      </c>
      <c r="Z227" s="23">
        <f>obliczenia!Z726</f>
        <v>0</v>
      </c>
      <c r="AA227" s="23">
        <f>obliczenia!AA726</f>
        <v>0</v>
      </c>
      <c r="AB227" s="23">
        <f>obliczenia!AB726</f>
        <v>0</v>
      </c>
      <c r="AC227" s="23">
        <f>obliczenia!AC726</f>
        <v>0</v>
      </c>
      <c r="AD227" s="23">
        <f>obliczenia!AD726</f>
        <v>0</v>
      </c>
      <c r="AE227" s="23">
        <f>obliczenia!AE726</f>
        <v>0</v>
      </c>
      <c r="AF227" s="23">
        <f>obliczenia!AF726</f>
        <v>0</v>
      </c>
    </row>
    <row r="228" spans="2:32" s="13" customFormat="1" ht="15" x14ac:dyDescent="0.25">
      <c r="B228" s="47" t="s">
        <v>75</v>
      </c>
      <c r="C228" s="26">
        <f>obliczenia!C727</f>
        <v>0</v>
      </c>
      <c r="D228" s="26">
        <f>obliczenia!D727</f>
        <v>0</v>
      </c>
      <c r="E228" s="26">
        <f>obliczenia!E727</f>
        <v>0</v>
      </c>
      <c r="F228" s="26">
        <f>obliczenia!F727</f>
        <v>0</v>
      </c>
      <c r="G228" s="26">
        <f>obliczenia!G727</f>
        <v>0</v>
      </c>
      <c r="H228" s="26">
        <f>obliczenia!H727</f>
        <v>0</v>
      </c>
      <c r="I228" s="26">
        <f>obliczenia!I727</f>
        <v>0</v>
      </c>
      <c r="J228" s="26">
        <f>obliczenia!J727</f>
        <v>0</v>
      </c>
      <c r="K228" s="26">
        <f>obliczenia!K727</f>
        <v>0</v>
      </c>
      <c r="L228" s="26">
        <f>obliczenia!L727</f>
        <v>0</v>
      </c>
      <c r="M228" s="26">
        <f>obliczenia!M727</f>
        <v>0</v>
      </c>
      <c r="N228" s="26">
        <f>obliczenia!N727</f>
        <v>0</v>
      </c>
      <c r="O228" s="26">
        <f>obliczenia!O727</f>
        <v>0</v>
      </c>
      <c r="P228" s="26">
        <f>obliczenia!P727</f>
        <v>0</v>
      </c>
      <c r="Q228" s="26">
        <f>obliczenia!Q727</f>
        <v>0</v>
      </c>
      <c r="R228" s="26">
        <f>obliczenia!R727</f>
        <v>0</v>
      </c>
      <c r="S228" s="26">
        <f>obliczenia!S727</f>
        <v>0</v>
      </c>
      <c r="T228" s="26">
        <f>obliczenia!T727</f>
        <v>0</v>
      </c>
      <c r="U228" s="26">
        <f>obliczenia!U727</f>
        <v>0</v>
      </c>
      <c r="V228" s="26">
        <f>obliczenia!V727</f>
        <v>0</v>
      </c>
      <c r="W228" s="26">
        <f>obliczenia!W727</f>
        <v>0</v>
      </c>
      <c r="X228" s="26">
        <f>obliczenia!X727</f>
        <v>0</v>
      </c>
      <c r="Y228" s="26">
        <f>obliczenia!Y727</f>
        <v>0</v>
      </c>
      <c r="Z228" s="26">
        <f>obliczenia!Z727</f>
        <v>0</v>
      </c>
      <c r="AA228" s="26">
        <f>obliczenia!AA727</f>
        <v>0</v>
      </c>
      <c r="AB228" s="26">
        <f>obliczenia!AB727</f>
        <v>0</v>
      </c>
      <c r="AC228" s="26">
        <f>obliczenia!AC727</f>
        <v>0</v>
      </c>
      <c r="AD228" s="26">
        <f>obliczenia!AD727</f>
        <v>0</v>
      </c>
      <c r="AE228" s="26">
        <f>obliczenia!AE727</f>
        <v>0</v>
      </c>
      <c r="AF228" s="26">
        <f>obliczenia!AF727</f>
        <v>0</v>
      </c>
    </row>
    <row r="229" spans="2:32" s="13" customFormat="1" ht="15" x14ac:dyDescent="0.25">
      <c r="B229" s="17" t="s">
        <v>76</v>
      </c>
      <c r="C229" s="23">
        <f>obliczenia!C728</f>
        <v>0</v>
      </c>
      <c r="D229" s="23">
        <f>obliczenia!D728</f>
        <v>0</v>
      </c>
      <c r="E229" s="23">
        <f>obliczenia!E728</f>
        <v>0</v>
      </c>
      <c r="F229" s="23">
        <f>obliczenia!F728</f>
        <v>0</v>
      </c>
      <c r="G229" s="23">
        <f>obliczenia!G728</f>
        <v>0</v>
      </c>
      <c r="H229" s="23">
        <f>obliczenia!H728</f>
        <v>0</v>
      </c>
      <c r="I229" s="23">
        <f>obliczenia!I728</f>
        <v>0</v>
      </c>
      <c r="J229" s="23">
        <f>obliczenia!J728</f>
        <v>0</v>
      </c>
      <c r="K229" s="23">
        <f>obliczenia!K728</f>
        <v>0</v>
      </c>
      <c r="L229" s="23">
        <f>obliczenia!L728</f>
        <v>0</v>
      </c>
      <c r="M229" s="23">
        <f>obliczenia!M728</f>
        <v>0</v>
      </c>
      <c r="N229" s="23">
        <f>obliczenia!N728</f>
        <v>0</v>
      </c>
      <c r="O229" s="23">
        <f>obliczenia!O728</f>
        <v>0</v>
      </c>
      <c r="P229" s="23">
        <f>obliczenia!P728</f>
        <v>0</v>
      </c>
      <c r="Q229" s="23">
        <f>obliczenia!Q728</f>
        <v>0</v>
      </c>
      <c r="R229" s="23">
        <f>obliczenia!R728</f>
        <v>0</v>
      </c>
      <c r="S229" s="23">
        <f>obliczenia!S728</f>
        <v>0</v>
      </c>
      <c r="T229" s="23">
        <f>obliczenia!T728</f>
        <v>0</v>
      </c>
      <c r="U229" s="23">
        <f>obliczenia!U728</f>
        <v>0</v>
      </c>
      <c r="V229" s="23">
        <f>obliczenia!V728</f>
        <v>0</v>
      </c>
      <c r="W229" s="23">
        <f>obliczenia!W728</f>
        <v>0</v>
      </c>
      <c r="X229" s="23">
        <f>obliczenia!X728</f>
        <v>0</v>
      </c>
      <c r="Y229" s="23">
        <f>obliczenia!Y728</f>
        <v>0</v>
      </c>
      <c r="Z229" s="23">
        <f>obliczenia!Z728</f>
        <v>0</v>
      </c>
      <c r="AA229" s="23">
        <f>obliczenia!AA728</f>
        <v>0</v>
      </c>
      <c r="AB229" s="23">
        <f>obliczenia!AB728</f>
        <v>0</v>
      </c>
      <c r="AC229" s="23">
        <f>obliczenia!AC728</f>
        <v>0</v>
      </c>
      <c r="AD229" s="23">
        <f>obliczenia!AD728</f>
        <v>0</v>
      </c>
      <c r="AE229" s="23">
        <f>obliczenia!AE728</f>
        <v>0</v>
      </c>
      <c r="AF229" s="23">
        <f>obliczenia!AF728</f>
        <v>0</v>
      </c>
    </row>
    <row r="230" spans="2:32" s="13" customFormat="1" ht="30" x14ac:dyDescent="0.25">
      <c r="B230" s="17" t="s">
        <v>77</v>
      </c>
      <c r="C230" s="23">
        <f>obliczenia!C729</f>
        <v>0</v>
      </c>
      <c r="D230" s="23">
        <f>obliczenia!D729</f>
        <v>0</v>
      </c>
      <c r="E230" s="23">
        <f>obliczenia!E729</f>
        <v>0</v>
      </c>
      <c r="F230" s="23">
        <f>obliczenia!F729</f>
        <v>0</v>
      </c>
      <c r="G230" s="23">
        <f>obliczenia!G729</f>
        <v>0</v>
      </c>
      <c r="H230" s="23">
        <f>obliczenia!H729</f>
        <v>0</v>
      </c>
      <c r="I230" s="23">
        <f>obliczenia!I729</f>
        <v>0</v>
      </c>
      <c r="J230" s="23">
        <f>obliczenia!J729</f>
        <v>0</v>
      </c>
      <c r="K230" s="23">
        <f>obliczenia!K729</f>
        <v>0</v>
      </c>
      <c r="L230" s="23">
        <f>obliczenia!L729</f>
        <v>0</v>
      </c>
      <c r="M230" s="23">
        <f>obliczenia!M729</f>
        <v>0</v>
      </c>
      <c r="N230" s="23">
        <f>obliczenia!N729</f>
        <v>0</v>
      </c>
      <c r="O230" s="23">
        <f>obliczenia!O729</f>
        <v>0</v>
      </c>
      <c r="P230" s="23">
        <f>obliczenia!P729</f>
        <v>0</v>
      </c>
      <c r="Q230" s="23">
        <f>obliczenia!Q729</f>
        <v>0</v>
      </c>
      <c r="R230" s="23">
        <f>obliczenia!R729</f>
        <v>0</v>
      </c>
      <c r="S230" s="23">
        <f>obliczenia!S729</f>
        <v>0</v>
      </c>
      <c r="T230" s="23">
        <f>obliczenia!T729</f>
        <v>0</v>
      </c>
      <c r="U230" s="23">
        <f>obliczenia!U729</f>
        <v>0</v>
      </c>
      <c r="V230" s="23">
        <f>obliczenia!V729</f>
        <v>0</v>
      </c>
      <c r="W230" s="23">
        <f>obliczenia!W729</f>
        <v>0</v>
      </c>
      <c r="X230" s="23">
        <f>obliczenia!X729</f>
        <v>0</v>
      </c>
      <c r="Y230" s="23">
        <f>obliczenia!Y729</f>
        <v>0</v>
      </c>
      <c r="Z230" s="23">
        <f>obliczenia!Z729</f>
        <v>0</v>
      </c>
      <c r="AA230" s="23">
        <f>obliczenia!AA729</f>
        <v>0</v>
      </c>
      <c r="AB230" s="23">
        <f>obliczenia!AB729</f>
        <v>0</v>
      </c>
      <c r="AC230" s="23">
        <f>obliczenia!AC729</f>
        <v>0</v>
      </c>
      <c r="AD230" s="23">
        <f>obliczenia!AD729</f>
        <v>0</v>
      </c>
      <c r="AE230" s="23">
        <f>obliczenia!AE729</f>
        <v>0</v>
      </c>
      <c r="AF230" s="23">
        <f>obliczenia!AF729</f>
        <v>0</v>
      </c>
    </row>
    <row r="231" spans="2:32" s="13" customFormat="1" ht="30" x14ac:dyDescent="0.25">
      <c r="B231" s="47" t="s">
        <v>78</v>
      </c>
      <c r="C231" s="26">
        <f>obliczenia!C730</f>
        <v>0</v>
      </c>
      <c r="D231" s="26">
        <f>obliczenia!D730</f>
        <v>0</v>
      </c>
      <c r="E231" s="26">
        <f>obliczenia!E730</f>
        <v>0</v>
      </c>
      <c r="F231" s="26">
        <f>obliczenia!F730</f>
        <v>0</v>
      </c>
      <c r="G231" s="26">
        <f>obliczenia!G730</f>
        <v>0</v>
      </c>
      <c r="H231" s="26">
        <f>obliczenia!H730</f>
        <v>0</v>
      </c>
      <c r="I231" s="26">
        <f>obliczenia!I730</f>
        <v>0</v>
      </c>
      <c r="J231" s="26">
        <f>obliczenia!J730</f>
        <v>0</v>
      </c>
      <c r="K231" s="26">
        <f>obliczenia!K730</f>
        <v>0</v>
      </c>
      <c r="L231" s="26">
        <f>obliczenia!L730</f>
        <v>0</v>
      </c>
      <c r="M231" s="26">
        <f>obliczenia!M730</f>
        <v>0</v>
      </c>
      <c r="N231" s="26">
        <f>obliczenia!N730</f>
        <v>0</v>
      </c>
      <c r="O231" s="26">
        <f>obliczenia!O730</f>
        <v>0</v>
      </c>
      <c r="P231" s="26">
        <f>obliczenia!P730</f>
        <v>0</v>
      </c>
      <c r="Q231" s="26">
        <f>obliczenia!Q730</f>
        <v>0</v>
      </c>
      <c r="R231" s="26">
        <f>obliczenia!R730</f>
        <v>0</v>
      </c>
      <c r="S231" s="26">
        <f>obliczenia!S730</f>
        <v>0</v>
      </c>
      <c r="T231" s="26">
        <f>obliczenia!T730</f>
        <v>0</v>
      </c>
      <c r="U231" s="26">
        <f>obliczenia!U730</f>
        <v>0</v>
      </c>
      <c r="V231" s="26">
        <f>obliczenia!V730</f>
        <v>0</v>
      </c>
      <c r="W231" s="26">
        <f>obliczenia!W730</f>
        <v>0</v>
      </c>
      <c r="X231" s="26">
        <f>obliczenia!X730</f>
        <v>0</v>
      </c>
      <c r="Y231" s="26">
        <f>obliczenia!Y730</f>
        <v>0</v>
      </c>
      <c r="Z231" s="26">
        <f>obliczenia!Z730</f>
        <v>0</v>
      </c>
      <c r="AA231" s="26">
        <f>obliczenia!AA730</f>
        <v>0</v>
      </c>
      <c r="AB231" s="26">
        <f>obliczenia!AB730</f>
        <v>0</v>
      </c>
      <c r="AC231" s="26">
        <f>obliczenia!AC730</f>
        <v>0</v>
      </c>
      <c r="AD231" s="26">
        <f>obliczenia!AD730</f>
        <v>0</v>
      </c>
      <c r="AE231" s="26">
        <f>obliczenia!AE730</f>
        <v>0</v>
      </c>
      <c r="AF231" s="26">
        <f>obliczenia!AF730</f>
        <v>0</v>
      </c>
    </row>
    <row r="232" spans="2:32" s="13" customFormat="1" ht="30" x14ac:dyDescent="0.25">
      <c r="B232" s="54" t="s">
        <v>79</v>
      </c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2:32" s="13" customFormat="1" ht="15" x14ac:dyDescent="0.25">
      <c r="B233" s="47" t="s">
        <v>71</v>
      </c>
      <c r="C233" s="26">
        <f>obliczenia!C732</f>
        <v>0</v>
      </c>
      <c r="D233" s="26">
        <f>obliczenia!D732</f>
        <v>0</v>
      </c>
      <c r="E233" s="26">
        <f>obliczenia!E732</f>
        <v>0</v>
      </c>
      <c r="F233" s="26">
        <f>obliczenia!F732</f>
        <v>0</v>
      </c>
      <c r="G233" s="26">
        <f>obliczenia!G732</f>
        <v>0</v>
      </c>
      <c r="H233" s="26">
        <f>obliczenia!H732</f>
        <v>0</v>
      </c>
      <c r="I233" s="26">
        <f>obliczenia!I732</f>
        <v>0</v>
      </c>
      <c r="J233" s="26">
        <f>obliczenia!J732</f>
        <v>0</v>
      </c>
      <c r="K233" s="26">
        <f>obliczenia!K732</f>
        <v>0</v>
      </c>
      <c r="L233" s="26">
        <f>obliczenia!L732</f>
        <v>0</v>
      </c>
      <c r="M233" s="26">
        <f>obliczenia!M732</f>
        <v>0</v>
      </c>
      <c r="N233" s="26">
        <f>obliczenia!N732</f>
        <v>0</v>
      </c>
      <c r="O233" s="26">
        <f>obliczenia!O732</f>
        <v>0</v>
      </c>
      <c r="P233" s="26">
        <f>obliczenia!P732</f>
        <v>0</v>
      </c>
      <c r="Q233" s="26">
        <f>obliczenia!Q732</f>
        <v>0</v>
      </c>
      <c r="R233" s="26">
        <f>obliczenia!R732</f>
        <v>0</v>
      </c>
      <c r="S233" s="26">
        <f>obliczenia!S732</f>
        <v>0</v>
      </c>
      <c r="T233" s="26">
        <f>obliczenia!T732</f>
        <v>0</v>
      </c>
      <c r="U233" s="26">
        <f>obliczenia!U732</f>
        <v>0</v>
      </c>
      <c r="V233" s="26">
        <f>obliczenia!V732</f>
        <v>0</v>
      </c>
      <c r="W233" s="26">
        <f>obliczenia!W732</f>
        <v>0</v>
      </c>
      <c r="X233" s="26">
        <f>obliczenia!X732</f>
        <v>0</v>
      </c>
      <c r="Y233" s="26">
        <f>obliczenia!Y732</f>
        <v>0</v>
      </c>
      <c r="Z233" s="26">
        <f>obliczenia!Z732</f>
        <v>0</v>
      </c>
      <c r="AA233" s="26">
        <f>obliczenia!AA732</f>
        <v>0</v>
      </c>
      <c r="AB233" s="26">
        <f>obliczenia!AB732</f>
        <v>0</v>
      </c>
      <c r="AC233" s="26">
        <f>obliczenia!AC732</f>
        <v>0</v>
      </c>
      <c r="AD233" s="26">
        <f>obliczenia!AD732</f>
        <v>0</v>
      </c>
      <c r="AE233" s="26">
        <f>obliczenia!AE732</f>
        <v>0</v>
      </c>
      <c r="AF233" s="26">
        <f>obliczenia!AF732</f>
        <v>0</v>
      </c>
    </row>
    <row r="234" spans="2:32" s="13" customFormat="1" ht="30" x14ac:dyDescent="0.25">
      <c r="B234" s="17" t="s">
        <v>80</v>
      </c>
      <c r="C234" s="23">
        <f>obliczenia!C733</f>
        <v>0</v>
      </c>
      <c r="D234" s="23">
        <f>obliczenia!D733</f>
        <v>0</v>
      </c>
      <c r="E234" s="23">
        <f>obliczenia!E733</f>
        <v>0</v>
      </c>
      <c r="F234" s="23">
        <f>obliczenia!F733</f>
        <v>0</v>
      </c>
      <c r="G234" s="23">
        <f>obliczenia!G733</f>
        <v>0</v>
      </c>
      <c r="H234" s="23">
        <f>obliczenia!H733</f>
        <v>0</v>
      </c>
      <c r="I234" s="23">
        <f>obliczenia!I733</f>
        <v>0</v>
      </c>
      <c r="J234" s="23">
        <f>obliczenia!J733</f>
        <v>0</v>
      </c>
      <c r="K234" s="23">
        <f>obliczenia!K733</f>
        <v>0</v>
      </c>
      <c r="L234" s="23">
        <f>obliczenia!L733</f>
        <v>0</v>
      </c>
      <c r="M234" s="23">
        <f>obliczenia!M733</f>
        <v>0</v>
      </c>
      <c r="N234" s="23">
        <f>obliczenia!N733</f>
        <v>0</v>
      </c>
      <c r="O234" s="23">
        <f>obliczenia!O733</f>
        <v>0</v>
      </c>
      <c r="P234" s="23">
        <f>obliczenia!P733</f>
        <v>0</v>
      </c>
      <c r="Q234" s="23">
        <f>obliczenia!Q733</f>
        <v>0</v>
      </c>
      <c r="R234" s="23">
        <f>obliczenia!R733</f>
        <v>0</v>
      </c>
      <c r="S234" s="23">
        <f>obliczenia!S733</f>
        <v>0</v>
      </c>
      <c r="T234" s="23">
        <f>obliczenia!T733</f>
        <v>0</v>
      </c>
      <c r="U234" s="23">
        <f>obliczenia!U733</f>
        <v>0</v>
      </c>
      <c r="V234" s="23">
        <f>obliczenia!V733</f>
        <v>0</v>
      </c>
      <c r="W234" s="23">
        <f>obliczenia!W733</f>
        <v>0</v>
      </c>
      <c r="X234" s="23">
        <f>obliczenia!X733</f>
        <v>0</v>
      </c>
      <c r="Y234" s="23">
        <f>obliczenia!Y733</f>
        <v>0</v>
      </c>
      <c r="Z234" s="23">
        <f>obliczenia!Z733</f>
        <v>0</v>
      </c>
      <c r="AA234" s="23">
        <f>obliczenia!AA733</f>
        <v>0</v>
      </c>
      <c r="AB234" s="23">
        <f>obliczenia!AB733</f>
        <v>0</v>
      </c>
      <c r="AC234" s="23">
        <f>obliczenia!AC733</f>
        <v>0</v>
      </c>
      <c r="AD234" s="23">
        <f>obliczenia!AD733</f>
        <v>0</v>
      </c>
      <c r="AE234" s="23">
        <f>obliczenia!AE733</f>
        <v>0</v>
      </c>
      <c r="AF234" s="23">
        <f>obliczenia!AF733</f>
        <v>0</v>
      </c>
    </row>
    <row r="235" spans="2:32" s="13" customFormat="1" ht="15" x14ac:dyDescent="0.25">
      <c r="B235" s="17" t="s">
        <v>81</v>
      </c>
      <c r="C235" s="23">
        <f>obliczenia!C734</f>
        <v>0</v>
      </c>
      <c r="D235" s="23">
        <f>obliczenia!D734</f>
        <v>0</v>
      </c>
      <c r="E235" s="23">
        <f>obliczenia!E734</f>
        <v>0</v>
      </c>
      <c r="F235" s="23">
        <f>obliczenia!F734</f>
        <v>0</v>
      </c>
      <c r="G235" s="23">
        <f>obliczenia!G734</f>
        <v>0</v>
      </c>
      <c r="H235" s="23">
        <f>obliczenia!H734</f>
        <v>0</v>
      </c>
      <c r="I235" s="23">
        <f>obliczenia!I734</f>
        <v>0</v>
      </c>
      <c r="J235" s="23">
        <f>obliczenia!J734</f>
        <v>0</v>
      </c>
      <c r="K235" s="23">
        <f>obliczenia!K734</f>
        <v>0</v>
      </c>
      <c r="L235" s="23">
        <f>obliczenia!L734</f>
        <v>0</v>
      </c>
      <c r="M235" s="23">
        <f>obliczenia!M734</f>
        <v>0</v>
      </c>
      <c r="N235" s="23">
        <f>obliczenia!N734</f>
        <v>0</v>
      </c>
      <c r="O235" s="23">
        <f>obliczenia!O734</f>
        <v>0</v>
      </c>
      <c r="P235" s="23">
        <f>obliczenia!P734</f>
        <v>0</v>
      </c>
      <c r="Q235" s="23">
        <f>obliczenia!Q734</f>
        <v>0</v>
      </c>
      <c r="R235" s="23">
        <f>obliczenia!R734</f>
        <v>0</v>
      </c>
      <c r="S235" s="23">
        <f>obliczenia!S734</f>
        <v>0</v>
      </c>
      <c r="T235" s="23">
        <f>obliczenia!T734</f>
        <v>0</v>
      </c>
      <c r="U235" s="23">
        <f>obliczenia!U734</f>
        <v>0</v>
      </c>
      <c r="V235" s="23">
        <f>obliczenia!V734</f>
        <v>0</v>
      </c>
      <c r="W235" s="23">
        <f>obliczenia!W734</f>
        <v>0</v>
      </c>
      <c r="X235" s="23">
        <f>obliczenia!X734</f>
        <v>0</v>
      </c>
      <c r="Y235" s="23">
        <f>obliczenia!Y734</f>
        <v>0</v>
      </c>
      <c r="Z235" s="23">
        <f>obliczenia!Z734</f>
        <v>0</v>
      </c>
      <c r="AA235" s="23">
        <f>obliczenia!AA734</f>
        <v>0</v>
      </c>
      <c r="AB235" s="23">
        <f>obliczenia!AB734</f>
        <v>0</v>
      </c>
      <c r="AC235" s="23">
        <f>obliczenia!AC734</f>
        <v>0</v>
      </c>
      <c r="AD235" s="23">
        <f>obliczenia!AD734</f>
        <v>0</v>
      </c>
      <c r="AE235" s="23">
        <f>obliczenia!AE734</f>
        <v>0</v>
      </c>
      <c r="AF235" s="23">
        <f>obliczenia!AF734</f>
        <v>0</v>
      </c>
    </row>
    <row r="236" spans="2:32" s="13" customFormat="1" ht="30" x14ac:dyDescent="0.25">
      <c r="B236" s="17" t="s">
        <v>82</v>
      </c>
      <c r="C236" s="23">
        <f>obliczenia!C735</f>
        <v>0</v>
      </c>
      <c r="D236" s="23">
        <f>obliczenia!D735</f>
        <v>0</v>
      </c>
      <c r="E236" s="23">
        <f>obliczenia!E735</f>
        <v>0</v>
      </c>
      <c r="F236" s="23">
        <f>obliczenia!F735</f>
        <v>0</v>
      </c>
      <c r="G236" s="23">
        <f>obliczenia!G735</f>
        <v>0</v>
      </c>
      <c r="H236" s="23">
        <f>obliczenia!H735</f>
        <v>0</v>
      </c>
      <c r="I236" s="23">
        <f>obliczenia!I735</f>
        <v>0</v>
      </c>
      <c r="J236" s="23">
        <f>obliczenia!J735</f>
        <v>0</v>
      </c>
      <c r="K236" s="23">
        <f>obliczenia!K735</f>
        <v>0</v>
      </c>
      <c r="L236" s="23">
        <f>obliczenia!L735</f>
        <v>0</v>
      </c>
      <c r="M236" s="23">
        <f>obliczenia!M735</f>
        <v>0</v>
      </c>
      <c r="N236" s="23">
        <f>obliczenia!N735</f>
        <v>0</v>
      </c>
      <c r="O236" s="23">
        <f>obliczenia!O735</f>
        <v>0</v>
      </c>
      <c r="P236" s="23">
        <f>obliczenia!P735</f>
        <v>0</v>
      </c>
      <c r="Q236" s="23">
        <f>obliczenia!Q735</f>
        <v>0</v>
      </c>
      <c r="R236" s="23">
        <f>obliczenia!R735</f>
        <v>0</v>
      </c>
      <c r="S236" s="23">
        <f>obliczenia!S735</f>
        <v>0</v>
      </c>
      <c r="T236" s="23">
        <f>obliczenia!T735</f>
        <v>0</v>
      </c>
      <c r="U236" s="23">
        <f>obliczenia!U735</f>
        <v>0</v>
      </c>
      <c r="V236" s="23">
        <f>obliczenia!V735</f>
        <v>0</v>
      </c>
      <c r="W236" s="23">
        <f>obliczenia!W735</f>
        <v>0</v>
      </c>
      <c r="X236" s="23">
        <f>obliczenia!X735</f>
        <v>0</v>
      </c>
      <c r="Y236" s="23">
        <f>obliczenia!Y735</f>
        <v>0</v>
      </c>
      <c r="Z236" s="23">
        <f>obliczenia!Z735</f>
        <v>0</v>
      </c>
      <c r="AA236" s="23">
        <f>obliczenia!AA735</f>
        <v>0</v>
      </c>
      <c r="AB236" s="23">
        <f>obliczenia!AB735</f>
        <v>0</v>
      </c>
      <c r="AC236" s="23">
        <f>obliczenia!AC735</f>
        <v>0</v>
      </c>
      <c r="AD236" s="23">
        <f>obliczenia!AD735</f>
        <v>0</v>
      </c>
      <c r="AE236" s="23">
        <f>obliczenia!AE735</f>
        <v>0</v>
      </c>
      <c r="AF236" s="23">
        <f>obliczenia!AF735</f>
        <v>0</v>
      </c>
    </row>
    <row r="237" spans="2:32" s="13" customFormat="1" ht="15" x14ac:dyDescent="0.25">
      <c r="B237" s="17" t="s">
        <v>109</v>
      </c>
      <c r="C237" s="23">
        <f>obliczenia!C736</f>
        <v>0</v>
      </c>
      <c r="D237" s="23">
        <f>obliczenia!D736</f>
        <v>0</v>
      </c>
      <c r="E237" s="23">
        <f>obliczenia!E736</f>
        <v>0</v>
      </c>
      <c r="F237" s="23">
        <f>obliczenia!F736</f>
        <v>0</v>
      </c>
      <c r="G237" s="23">
        <f>obliczenia!G736</f>
        <v>0</v>
      </c>
      <c r="H237" s="23">
        <f>obliczenia!H736</f>
        <v>0</v>
      </c>
      <c r="I237" s="23">
        <f>obliczenia!I736</f>
        <v>0</v>
      </c>
      <c r="J237" s="23">
        <f>obliczenia!J736</f>
        <v>0</v>
      </c>
      <c r="K237" s="23">
        <f>obliczenia!K736</f>
        <v>0</v>
      </c>
      <c r="L237" s="23">
        <f>obliczenia!L736</f>
        <v>0</v>
      </c>
      <c r="M237" s="23">
        <f>obliczenia!M736</f>
        <v>0</v>
      </c>
      <c r="N237" s="23">
        <f>obliczenia!N736</f>
        <v>0</v>
      </c>
      <c r="O237" s="23">
        <f>obliczenia!O736</f>
        <v>0</v>
      </c>
      <c r="P237" s="23">
        <f>obliczenia!P736</f>
        <v>0</v>
      </c>
      <c r="Q237" s="23">
        <f>obliczenia!Q736</f>
        <v>0</v>
      </c>
      <c r="R237" s="23">
        <f>obliczenia!R736</f>
        <v>0</v>
      </c>
      <c r="S237" s="23">
        <f>obliczenia!S736</f>
        <v>0</v>
      </c>
      <c r="T237" s="23">
        <f>obliczenia!T736</f>
        <v>0</v>
      </c>
      <c r="U237" s="23">
        <f>obliczenia!U736</f>
        <v>0</v>
      </c>
      <c r="V237" s="23">
        <f>obliczenia!V736</f>
        <v>0</v>
      </c>
      <c r="W237" s="23">
        <f>obliczenia!W736</f>
        <v>0</v>
      </c>
      <c r="X237" s="23">
        <f>obliczenia!X736</f>
        <v>0</v>
      </c>
      <c r="Y237" s="23">
        <f>obliczenia!Y736</f>
        <v>0</v>
      </c>
      <c r="Z237" s="23">
        <f>obliczenia!Z736</f>
        <v>0</v>
      </c>
      <c r="AA237" s="23">
        <f>obliczenia!AA736</f>
        <v>0</v>
      </c>
      <c r="AB237" s="23">
        <f>obliczenia!AB736</f>
        <v>0</v>
      </c>
      <c r="AC237" s="23">
        <f>obliczenia!AC736</f>
        <v>0</v>
      </c>
      <c r="AD237" s="23">
        <f>obliczenia!AD736</f>
        <v>0</v>
      </c>
      <c r="AE237" s="23">
        <f>obliczenia!AE736</f>
        <v>0</v>
      </c>
      <c r="AF237" s="23">
        <f>obliczenia!AF736</f>
        <v>0</v>
      </c>
    </row>
    <row r="238" spans="2:32" s="13" customFormat="1" ht="15" x14ac:dyDescent="0.25">
      <c r="B238" s="47" t="s">
        <v>75</v>
      </c>
      <c r="C238" s="26">
        <f>obliczenia!C737</f>
        <v>0</v>
      </c>
      <c r="D238" s="26">
        <f>obliczenia!D737</f>
        <v>0</v>
      </c>
      <c r="E238" s="26">
        <f>obliczenia!E737</f>
        <v>0</v>
      </c>
      <c r="F238" s="26">
        <f>obliczenia!F737</f>
        <v>0</v>
      </c>
      <c r="G238" s="26">
        <f>obliczenia!G737</f>
        <v>0</v>
      </c>
      <c r="H238" s="26">
        <f>obliczenia!H737</f>
        <v>0</v>
      </c>
      <c r="I238" s="26">
        <f>obliczenia!I737</f>
        <v>0</v>
      </c>
      <c r="J238" s="26">
        <f>obliczenia!J737</f>
        <v>0</v>
      </c>
      <c r="K238" s="26">
        <f>obliczenia!K737</f>
        <v>0</v>
      </c>
      <c r="L238" s="26">
        <f>obliczenia!L737</f>
        <v>0</v>
      </c>
      <c r="M238" s="26">
        <f>obliczenia!M737</f>
        <v>0</v>
      </c>
      <c r="N238" s="26">
        <f>obliczenia!N737</f>
        <v>0</v>
      </c>
      <c r="O238" s="26">
        <f>obliczenia!O737</f>
        <v>0</v>
      </c>
      <c r="P238" s="26">
        <f>obliczenia!P737</f>
        <v>0</v>
      </c>
      <c r="Q238" s="26">
        <f>obliczenia!Q737</f>
        <v>0</v>
      </c>
      <c r="R238" s="26">
        <f>obliczenia!R737</f>
        <v>0</v>
      </c>
      <c r="S238" s="26">
        <f>obliczenia!S737</f>
        <v>0</v>
      </c>
      <c r="T238" s="26">
        <f>obliczenia!T737</f>
        <v>0</v>
      </c>
      <c r="U238" s="26">
        <f>obliczenia!U737</f>
        <v>0</v>
      </c>
      <c r="V238" s="26">
        <f>obliczenia!V737</f>
        <v>0</v>
      </c>
      <c r="W238" s="26">
        <f>obliczenia!W737</f>
        <v>0</v>
      </c>
      <c r="X238" s="26">
        <f>obliczenia!X737</f>
        <v>0</v>
      </c>
      <c r="Y238" s="26">
        <f>obliczenia!Y737</f>
        <v>0</v>
      </c>
      <c r="Z238" s="26">
        <f>obliczenia!Z737</f>
        <v>0</v>
      </c>
      <c r="AA238" s="26">
        <f>obliczenia!AA737</f>
        <v>0</v>
      </c>
      <c r="AB238" s="26">
        <f>obliczenia!AB737</f>
        <v>0</v>
      </c>
      <c r="AC238" s="26">
        <f>obliczenia!AC737</f>
        <v>0</v>
      </c>
      <c r="AD238" s="26">
        <f>obliczenia!AD737</f>
        <v>0</v>
      </c>
      <c r="AE238" s="26">
        <f>obliczenia!AE737</f>
        <v>0</v>
      </c>
      <c r="AF238" s="26">
        <f>obliczenia!AF737</f>
        <v>0</v>
      </c>
    </row>
    <row r="239" spans="2:32" s="13" customFormat="1" ht="30" x14ac:dyDescent="0.25">
      <c r="B239" s="17" t="s">
        <v>83</v>
      </c>
      <c r="C239" s="23">
        <f>obliczenia!C738</f>
        <v>0</v>
      </c>
      <c r="D239" s="23">
        <f>obliczenia!D738</f>
        <v>0</v>
      </c>
      <c r="E239" s="23">
        <f>obliczenia!E738</f>
        <v>0</v>
      </c>
      <c r="F239" s="23">
        <f>obliczenia!F738</f>
        <v>0</v>
      </c>
      <c r="G239" s="23">
        <f>obliczenia!G738</f>
        <v>0</v>
      </c>
      <c r="H239" s="23">
        <f>obliczenia!H738</f>
        <v>0</v>
      </c>
      <c r="I239" s="23">
        <f>obliczenia!I738</f>
        <v>0</v>
      </c>
      <c r="J239" s="23">
        <f>obliczenia!J738</f>
        <v>0</v>
      </c>
      <c r="K239" s="23">
        <f>obliczenia!K738</f>
        <v>0</v>
      </c>
      <c r="L239" s="23">
        <f>obliczenia!L738</f>
        <v>0</v>
      </c>
      <c r="M239" s="23">
        <f>obliczenia!M738</f>
        <v>0</v>
      </c>
      <c r="N239" s="23">
        <f>obliczenia!N738</f>
        <v>0</v>
      </c>
      <c r="O239" s="23">
        <f>obliczenia!O738</f>
        <v>0</v>
      </c>
      <c r="P239" s="23">
        <f>obliczenia!P738</f>
        <v>0</v>
      </c>
      <c r="Q239" s="23">
        <f>obliczenia!Q738</f>
        <v>0</v>
      </c>
      <c r="R239" s="23">
        <f>obliczenia!R738</f>
        <v>0</v>
      </c>
      <c r="S239" s="23">
        <f>obliczenia!S738</f>
        <v>0</v>
      </c>
      <c r="T239" s="23">
        <f>obliczenia!T738</f>
        <v>0</v>
      </c>
      <c r="U239" s="23">
        <f>obliczenia!U738</f>
        <v>0</v>
      </c>
      <c r="V239" s="23">
        <f>obliczenia!V738</f>
        <v>0</v>
      </c>
      <c r="W239" s="23">
        <f>obliczenia!W738</f>
        <v>0</v>
      </c>
      <c r="X239" s="23">
        <f>obliczenia!X738</f>
        <v>0</v>
      </c>
      <c r="Y239" s="23">
        <f>obliczenia!Y738</f>
        <v>0</v>
      </c>
      <c r="Z239" s="23">
        <f>obliczenia!Z738</f>
        <v>0</v>
      </c>
      <c r="AA239" s="23">
        <f>obliczenia!AA738</f>
        <v>0</v>
      </c>
      <c r="AB239" s="23">
        <f>obliczenia!AB738</f>
        <v>0</v>
      </c>
      <c r="AC239" s="23">
        <f>obliczenia!AC738</f>
        <v>0</v>
      </c>
      <c r="AD239" s="23">
        <f>obliczenia!AD738</f>
        <v>0</v>
      </c>
      <c r="AE239" s="23">
        <f>obliczenia!AE738</f>
        <v>0</v>
      </c>
      <c r="AF239" s="23">
        <f>obliczenia!AF738</f>
        <v>0</v>
      </c>
    </row>
    <row r="240" spans="2:32" s="13" customFormat="1" ht="30" x14ac:dyDescent="0.25">
      <c r="B240" s="17" t="s">
        <v>84</v>
      </c>
      <c r="C240" s="23">
        <f>obliczenia!C739</f>
        <v>0</v>
      </c>
      <c r="D240" s="23">
        <f>obliczenia!D739</f>
        <v>0</v>
      </c>
      <c r="E240" s="23">
        <f>obliczenia!E739</f>
        <v>0</v>
      </c>
      <c r="F240" s="23">
        <f>obliczenia!F739</f>
        <v>0</v>
      </c>
      <c r="G240" s="23">
        <f>obliczenia!G739</f>
        <v>0</v>
      </c>
      <c r="H240" s="23">
        <f>obliczenia!H739</f>
        <v>0</v>
      </c>
      <c r="I240" s="23">
        <f>obliczenia!I739</f>
        <v>0</v>
      </c>
      <c r="J240" s="23">
        <f>obliczenia!J739</f>
        <v>0</v>
      </c>
      <c r="K240" s="23">
        <f>obliczenia!K739</f>
        <v>0</v>
      </c>
      <c r="L240" s="23">
        <f>obliczenia!L739</f>
        <v>0</v>
      </c>
      <c r="M240" s="23">
        <f>obliczenia!M739</f>
        <v>0</v>
      </c>
      <c r="N240" s="23">
        <f>obliczenia!N739</f>
        <v>0</v>
      </c>
      <c r="O240" s="23">
        <f>obliczenia!O739</f>
        <v>0</v>
      </c>
      <c r="P240" s="23">
        <f>obliczenia!P739</f>
        <v>0</v>
      </c>
      <c r="Q240" s="23">
        <f>obliczenia!Q739</f>
        <v>0</v>
      </c>
      <c r="R240" s="23">
        <f>obliczenia!R739</f>
        <v>0</v>
      </c>
      <c r="S240" s="23">
        <f>obliczenia!S739</f>
        <v>0</v>
      </c>
      <c r="T240" s="23">
        <f>obliczenia!T739</f>
        <v>0</v>
      </c>
      <c r="U240" s="23">
        <f>obliczenia!U739</f>
        <v>0</v>
      </c>
      <c r="V240" s="23">
        <f>obliczenia!V739</f>
        <v>0</v>
      </c>
      <c r="W240" s="23">
        <f>obliczenia!W739</f>
        <v>0</v>
      </c>
      <c r="X240" s="23">
        <f>obliczenia!X739</f>
        <v>0</v>
      </c>
      <c r="Y240" s="23">
        <f>obliczenia!Y739</f>
        <v>0</v>
      </c>
      <c r="Z240" s="23">
        <f>obliczenia!Z739</f>
        <v>0</v>
      </c>
      <c r="AA240" s="23">
        <f>obliczenia!AA739</f>
        <v>0</v>
      </c>
      <c r="AB240" s="23">
        <f>obliczenia!AB739</f>
        <v>0</v>
      </c>
      <c r="AC240" s="23">
        <f>obliczenia!AC739</f>
        <v>0</v>
      </c>
      <c r="AD240" s="23">
        <f>obliczenia!AD739</f>
        <v>0</v>
      </c>
      <c r="AE240" s="23">
        <f>obliczenia!AE739</f>
        <v>0</v>
      </c>
      <c r="AF240" s="23">
        <f>obliczenia!AF739</f>
        <v>0</v>
      </c>
    </row>
    <row r="241" spans="2:32" s="13" customFormat="1" ht="15" x14ac:dyDescent="0.25">
      <c r="B241" s="17" t="s">
        <v>85</v>
      </c>
      <c r="C241" s="23">
        <f>obliczenia!C740</f>
        <v>0</v>
      </c>
      <c r="D241" s="23">
        <f>obliczenia!D740</f>
        <v>0</v>
      </c>
      <c r="E241" s="23">
        <f>obliczenia!E740</f>
        <v>0</v>
      </c>
      <c r="F241" s="23">
        <f>obliczenia!F740</f>
        <v>0</v>
      </c>
      <c r="G241" s="23">
        <f>obliczenia!G740</f>
        <v>0</v>
      </c>
      <c r="H241" s="23">
        <f>obliczenia!H740</f>
        <v>0</v>
      </c>
      <c r="I241" s="23">
        <f>obliczenia!I740</f>
        <v>0</v>
      </c>
      <c r="J241" s="23">
        <f>obliczenia!J740</f>
        <v>0</v>
      </c>
      <c r="K241" s="23">
        <f>obliczenia!K740</f>
        <v>0</v>
      </c>
      <c r="L241" s="23">
        <f>obliczenia!L740</f>
        <v>0</v>
      </c>
      <c r="M241" s="23">
        <f>obliczenia!M740</f>
        <v>0</v>
      </c>
      <c r="N241" s="23">
        <f>obliczenia!N740</f>
        <v>0</v>
      </c>
      <c r="O241" s="23">
        <f>obliczenia!O740</f>
        <v>0</v>
      </c>
      <c r="P241" s="23">
        <f>obliczenia!P740</f>
        <v>0</v>
      </c>
      <c r="Q241" s="23">
        <f>obliczenia!Q740</f>
        <v>0</v>
      </c>
      <c r="R241" s="23">
        <f>obliczenia!R740</f>
        <v>0</v>
      </c>
      <c r="S241" s="23">
        <f>obliczenia!S740</f>
        <v>0</v>
      </c>
      <c r="T241" s="23">
        <f>obliczenia!T740</f>
        <v>0</v>
      </c>
      <c r="U241" s="23">
        <f>obliczenia!U740</f>
        <v>0</v>
      </c>
      <c r="V241" s="23">
        <f>obliczenia!V740</f>
        <v>0</v>
      </c>
      <c r="W241" s="23">
        <f>obliczenia!W740</f>
        <v>0</v>
      </c>
      <c r="X241" s="23">
        <f>obliczenia!X740</f>
        <v>0</v>
      </c>
      <c r="Y241" s="23">
        <f>obliczenia!Y740</f>
        <v>0</v>
      </c>
      <c r="Z241" s="23">
        <f>obliczenia!Z740</f>
        <v>0</v>
      </c>
      <c r="AA241" s="23">
        <f>obliczenia!AA740</f>
        <v>0</v>
      </c>
      <c r="AB241" s="23">
        <f>obliczenia!AB740</f>
        <v>0</v>
      </c>
      <c r="AC241" s="23">
        <f>obliczenia!AC740</f>
        <v>0</v>
      </c>
      <c r="AD241" s="23">
        <f>obliczenia!AD740</f>
        <v>0</v>
      </c>
      <c r="AE241" s="23">
        <f>obliczenia!AE740</f>
        <v>0</v>
      </c>
      <c r="AF241" s="23">
        <f>obliczenia!AF740</f>
        <v>0</v>
      </c>
    </row>
    <row r="242" spans="2:32" s="13" customFormat="1" ht="30" x14ac:dyDescent="0.25">
      <c r="B242" s="17" t="s">
        <v>86</v>
      </c>
      <c r="C242" s="23">
        <f>obliczenia!C741</f>
        <v>0</v>
      </c>
      <c r="D242" s="23">
        <f>obliczenia!D741</f>
        <v>0</v>
      </c>
      <c r="E242" s="23">
        <f>obliczenia!E741</f>
        <v>0</v>
      </c>
      <c r="F242" s="23">
        <f>obliczenia!F741</f>
        <v>0</v>
      </c>
      <c r="G242" s="23">
        <f>obliczenia!G741</f>
        <v>0</v>
      </c>
      <c r="H242" s="23">
        <f>obliczenia!H741</f>
        <v>0</v>
      </c>
      <c r="I242" s="23">
        <f>obliczenia!I741</f>
        <v>0</v>
      </c>
      <c r="J242" s="23">
        <f>obliczenia!J741</f>
        <v>0</v>
      </c>
      <c r="K242" s="23">
        <f>obliczenia!K741</f>
        <v>0</v>
      </c>
      <c r="L242" s="23">
        <f>obliczenia!L741</f>
        <v>0</v>
      </c>
      <c r="M242" s="23">
        <f>obliczenia!M741</f>
        <v>0</v>
      </c>
      <c r="N242" s="23">
        <f>obliczenia!N741</f>
        <v>0</v>
      </c>
      <c r="O242" s="23">
        <f>obliczenia!O741</f>
        <v>0</v>
      </c>
      <c r="P242" s="23">
        <f>obliczenia!P741</f>
        <v>0</v>
      </c>
      <c r="Q242" s="23">
        <f>obliczenia!Q741</f>
        <v>0</v>
      </c>
      <c r="R242" s="23">
        <f>obliczenia!R741</f>
        <v>0</v>
      </c>
      <c r="S242" s="23">
        <f>obliczenia!S741</f>
        <v>0</v>
      </c>
      <c r="T242" s="23">
        <f>obliczenia!T741</f>
        <v>0</v>
      </c>
      <c r="U242" s="23">
        <f>obliczenia!U741</f>
        <v>0</v>
      </c>
      <c r="V242" s="23">
        <f>obliczenia!V741</f>
        <v>0</v>
      </c>
      <c r="W242" s="23">
        <f>obliczenia!W741</f>
        <v>0</v>
      </c>
      <c r="X242" s="23">
        <f>obliczenia!X741</f>
        <v>0</v>
      </c>
      <c r="Y242" s="23">
        <f>obliczenia!Y741</f>
        <v>0</v>
      </c>
      <c r="Z242" s="23">
        <f>obliczenia!Z741</f>
        <v>0</v>
      </c>
      <c r="AA242" s="23">
        <f>obliczenia!AA741</f>
        <v>0</v>
      </c>
      <c r="AB242" s="23">
        <f>obliczenia!AB741</f>
        <v>0</v>
      </c>
      <c r="AC242" s="23">
        <f>obliczenia!AC741</f>
        <v>0</v>
      </c>
      <c r="AD242" s="23">
        <f>obliczenia!AD741</f>
        <v>0</v>
      </c>
      <c r="AE242" s="23">
        <f>obliczenia!AE741</f>
        <v>0</v>
      </c>
      <c r="AF242" s="23">
        <f>obliczenia!AF741</f>
        <v>0</v>
      </c>
    </row>
    <row r="243" spans="2:32" s="13" customFormat="1" ht="30" x14ac:dyDescent="0.25">
      <c r="B243" s="17" t="s">
        <v>87</v>
      </c>
      <c r="C243" s="23">
        <f>obliczenia!C742</f>
        <v>0</v>
      </c>
      <c r="D243" s="23">
        <f>obliczenia!D742</f>
        <v>0</v>
      </c>
      <c r="E243" s="23">
        <f>obliczenia!E742</f>
        <v>0</v>
      </c>
      <c r="F243" s="23">
        <f>obliczenia!F742</f>
        <v>0</v>
      </c>
      <c r="G243" s="23">
        <f>obliczenia!G742</f>
        <v>0</v>
      </c>
      <c r="H243" s="23">
        <f>obliczenia!H742</f>
        <v>0</v>
      </c>
      <c r="I243" s="23">
        <f>obliczenia!I742</f>
        <v>0</v>
      </c>
      <c r="J243" s="23">
        <f>obliczenia!J742</f>
        <v>0</v>
      </c>
      <c r="K243" s="23">
        <f>obliczenia!K742</f>
        <v>0</v>
      </c>
      <c r="L243" s="23">
        <f>obliczenia!L742</f>
        <v>0</v>
      </c>
      <c r="M243" s="23">
        <f>obliczenia!M742</f>
        <v>0</v>
      </c>
      <c r="N243" s="23">
        <f>obliczenia!N742</f>
        <v>0</v>
      </c>
      <c r="O243" s="23">
        <f>obliczenia!O742</f>
        <v>0</v>
      </c>
      <c r="P243" s="23">
        <f>obliczenia!P742</f>
        <v>0</v>
      </c>
      <c r="Q243" s="23">
        <f>obliczenia!Q742</f>
        <v>0</v>
      </c>
      <c r="R243" s="23">
        <f>obliczenia!R742</f>
        <v>0</v>
      </c>
      <c r="S243" s="23">
        <f>obliczenia!S742</f>
        <v>0</v>
      </c>
      <c r="T243" s="23">
        <f>obliczenia!T742</f>
        <v>0</v>
      </c>
      <c r="U243" s="23">
        <f>obliczenia!U742</f>
        <v>0</v>
      </c>
      <c r="V243" s="23">
        <f>obliczenia!V742</f>
        <v>0</v>
      </c>
      <c r="W243" s="23">
        <f>obliczenia!W742</f>
        <v>0</v>
      </c>
      <c r="X243" s="23">
        <f>obliczenia!X742</f>
        <v>0</v>
      </c>
      <c r="Y243" s="23">
        <f>obliczenia!Y742</f>
        <v>0</v>
      </c>
      <c r="Z243" s="23">
        <f>obliczenia!Z742</f>
        <v>0</v>
      </c>
      <c r="AA243" s="23">
        <f>obliczenia!AA742</f>
        <v>0</v>
      </c>
      <c r="AB243" s="23">
        <f>obliczenia!AB742</f>
        <v>0</v>
      </c>
      <c r="AC243" s="23">
        <f>obliczenia!AC742</f>
        <v>0</v>
      </c>
      <c r="AD243" s="23">
        <f>obliczenia!AD742</f>
        <v>0</v>
      </c>
      <c r="AE243" s="23">
        <f>obliczenia!AE742</f>
        <v>0</v>
      </c>
      <c r="AF243" s="23">
        <f>obliczenia!AF742</f>
        <v>0</v>
      </c>
    </row>
    <row r="244" spans="2:32" s="13" customFormat="1" ht="15" x14ac:dyDescent="0.25">
      <c r="B244" s="17" t="s">
        <v>88</v>
      </c>
      <c r="C244" s="23">
        <f>obliczenia!C743</f>
        <v>0</v>
      </c>
      <c r="D244" s="23">
        <f>obliczenia!D743</f>
        <v>0</v>
      </c>
      <c r="E244" s="23">
        <f>obliczenia!E743</f>
        <v>0</v>
      </c>
      <c r="F244" s="23">
        <f>obliczenia!F743</f>
        <v>0</v>
      </c>
      <c r="G244" s="23">
        <f>obliczenia!G743</f>
        <v>0</v>
      </c>
      <c r="H244" s="23">
        <f>obliczenia!H743</f>
        <v>0</v>
      </c>
      <c r="I244" s="23">
        <f>obliczenia!I743</f>
        <v>0</v>
      </c>
      <c r="J244" s="23">
        <f>obliczenia!J743</f>
        <v>0</v>
      </c>
      <c r="K244" s="23">
        <f>obliczenia!K743</f>
        <v>0</v>
      </c>
      <c r="L244" s="23">
        <f>obliczenia!L743</f>
        <v>0</v>
      </c>
      <c r="M244" s="23">
        <f>obliczenia!M743</f>
        <v>0</v>
      </c>
      <c r="N244" s="23">
        <f>obliczenia!N743</f>
        <v>0</v>
      </c>
      <c r="O244" s="23">
        <f>obliczenia!O743</f>
        <v>0</v>
      </c>
      <c r="P244" s="23">
        <f>obliczenia!P743</f>
        <v>0</v>
      </c>
      <c r="Q244" s="23">
        <f>obliczenia!Q743</f>
        <v>0</v>
      </c>
      <c r="R244" s="23">
        <f>obliczenia!R743</f>
        <v>0</v>
      </c>
      <c r="S244" s="23">
        <f>obliczenia!S743</f>
        <v>0</v>
      </c>
      <c r="T244" s="23">
        <f>obliczenia!T743</f>
        <v>0</v>
      </c>
      <c r="U244" s="23">
        <f>obliczenia!U743</f>
        <v>0</v>
      </c>
      <c r="V244" s="23">
        <f>obliczenia!V743</f>
        <v>0</v>
      </c>
      <c r="W244" s="23">
        <f>obliczenia!W743</f>
        <v>0</v>
      </c>
      <c r="X244" s="23">
        <f>obliczenia!X743</f>
        <v>0</v>
      </c>
      <c r="Y244" s="23">
        <f>obliczenia!Y743</f>
        <v>0</v>
      </c>
      <c r="Z244" s="23">
        <f>obliczenia!Z743</f>
        <v>0</v>
      </c>
      <c r="AA244" s="23">
        <f>obliczenia!AA743</f>
        <v>0</v>
      </c>
      <c r="AB244" s="23">
        <f>obliczenia!AB743</f>
        <v>0</v>
      </c>
      <c r="AC244" s="23">
        <f>obliczenia!AC743</f>
        <v>0</v>
      </c>
      <c r="AD244" s="23">
        <f>obliczenia!AD743</f>
        <v>0</v>
      </c>
      <c r="AE244" s="23">
        <f>obliczenia!AE743</f>
        <v>0</v>
      </c>
      <c r="AF244" s="23">
        <f>obliczenia!AF743</f>
        <v>0</v>
      </c>
    </row>
    <row r="245" spans="2:32" s="13" customFormat="1" ht="30" x14ac:dyDescent="0.25">
      <c r="B245" s="47" t="s">
        <v>89</v>
      </c>
      <c r="C245" s="26">
        <f>obliczenia!C744</f>
        <v>0</v>
      </c>
      <c r="D245" s="26">
        <f>obliczenia!D744</f>
        <v>0</v>
      </c>
      <c r="E245" s="26">
        <f>obliczenia!E744</f>
        <v>0</v>
      </c>
      <c r="F245" s="26">
        <f>obliczenia!F744</f>
        <v>0</v>
      </c>
      <c r="G245" s="26">
        <f>obliczenia!G744</f>
        <v>0</v>
      </c>
      <c r="H245" s="26">
        <f>obliczenia!H744</f>
        <v>0</v>
      </c>
      <c r="I245" s="26">
        <f>obliczenia!I744</f>
        <v>0</v>
      </c>
      <c r="J245" s="26">
        <f>obliczenia!J744</f>
        <v>0</v>
      </c>
      <c r="K245" s="26">
        <f>obliczenia!K744</f>
        <v>0</v>
      </c>
      <c r="L245" s="26">
        <f>obliczenia!L744</f>
        <v>0</v>
      </c>
      <c r="M245" s="26">
        <f>obliczenia!M744</f>
        <v>0</v>
      </c>
      <c r="N245" s="26">
        <f>obliczenia!N744</f>
        <v>0</v>
      </c>
      <c r="O245" s="26">
        <f>obliczenia!O744</f>
        <v>0</v>
      </c>
      <c r="P245" s="26">
        <f>obliczenia!P744</f>
        <v>0</v>
      </c>
      <c r="Q245" s="26">
        <f>obliczenia!Q744</f>
        <v>0</v>
      </c>
      <c r="R245" s="26">
        <f>obliczenia!R744</f>
        <v>0</v>
      </c>
      <c r="S245" s="26">
        <f>obliczenia!S744</f>
        <v>0</v>
      </c>
      <c r="T245" s="26">
        <f>obliczenia!T744</f>
        <v>0</v>
      </c>
      <c r="U245" s="26">
        <f>obliczenia!U744</f>
        <v>0</v>
      </c>
      <c r="V245" s="26">
        <f>obliczenia!V744</f>
        <v>0</v>
      </c>
      <c r="W245" s="26">
        <f>obliczenia!W744</f>
        <v>0</v>
      </c>
      <c r="X245" s="26">
        <f>obliczenia!X744</f>
        <v>0</v>
      </c>
      <c r="Y245" s="26">
        <f>obliczenia!Y744</f>
        <v>0</v>
      </c>
      <c r="Z245" s="26">
        <f>obliczenia!Z744</f>
        <v>0</v>
      </c>
      <c r="AA245" s="26">
        <f>obliczenia!AA744</f>
        <v>0</v>
      </c>
      <c r="AB245" s="26">
        <f>obliczenia!AB744</f>
        <v>0</v>
      </c>
      <c r="AC245" s="26">
        <f>obliczenia!AC744</f>
        <v>0</v>
      </c>
      <c r="AD245" s="26">
        <f>obliczenia!AD744</f>
        <v>0</v>
      </c>
      <c r="AE245" s="26">
        <f>obliczenia!AE744</f>
        <v>0</v>
      </c>
      <c r="AF245" s="26">
        <f>obliczenia!AF744</f>
        <v>0</v>
      </c>
    </row>
    <row r="246" spans="2:32" s="13" customFormat="1" ht="30" x14ac:dyDescent="0.25">
      <c r="B246" s="60" t="s">
        <v>90</v>
      </c>
      <c r="C246" s="56">
        <f>obliczenia!C745</f>
        <v>0</v>
      </c>
      <c r="D246" s="56">
        <f>obliczenia!D745</f>
        <v>0</v>
      </c>
      <c r="E246" s="56">
        <f>obliczenia!E745</f>
        <v>0</v>
      </c>
      <c r="F246" s="56">
        <f>obliczenia!F745</f>
        <v>0</v>
      </c>
      <c r="G246" s="56">
        <f>obliczenia!G745</f>
        <v>0</v>
      </c>
      <c r="H246" s="56">
        <f>obliczenia!H745</f>
        <v>0</v>
      </c>
      <c r="I246" s="56">
        <f>obliczenia!I745</f>
        <v>0</v>
      </c>
      <c r="J246" s="56">
        <f>obliczenia!J745</f>
        <v>0</v>
      </c>
      <c r="K246" s="56">
        <f>obliczenia!K745</f>
        <v>0</v>
      </c>
      <c r="L246" s="56">
        <f>obliczenia!L745</f>
        <v>0</v>
      </c>
      <c r="M246" s="56">
        <f>obliczenia!M745</f>
        <v>0</v>
      </c>
      <c r="N246" s="56">
        <f>obliczenia!N745</f>
        <v>0</v>
      </c>
      <c r="O246" s="56">
        <f>obliczenia!O745</f>
        <v>0</v>
      </c>
      <c r="P246" s="56">
        <f>obliczenia!P745</f>
        <v>0</v>
      </c>
      <c r="Q246" s="56">
        <f>obliczenia!Q745</f>
        <v>0</v>
      </c>
      <c r="R246" s="56">
        <f>obliczenia!R745</f>
        <v>0</v>
      </c>
      <c r="S246" s="56">
        <f>obliczenia!S745</f>
        <v>0</v>
      </c>
      <c r="T246" s="56">
        <f>obliczenia!T745</f>
        <v>0</v>
      </c>
      <c r="U246" s="56">
        <f>obliczenia!U745</f>
        <v>0</v>
      </c>
      <c r="V246" s="56">
        <f>obliczenia!V745</f>
        <v>0</v>
      </c>
      <c r="W246" s="56">
        <f>obliczenia!W745</f>
        <v>0</v>
      </c>
      <c r="X246" s="56">
        <f>obliczenia!X745</f>
        <v>0</v>
      </c>
      <c r="Y246" s="56">
        <f>obliczenia!Y745</f>
        <v>0</v>
      </c>
      <c r="Z246" s="56">
        <f>obliczenia!Z745</f>
        <v>0</v>
      </c>
      <c r="AA246" s="56">
        <f>obliczenia!AA745</f>
        <v>0</v>
      </c>
      <c r="AB246" s="56">
        <f>obliczenia!AB745</f>
        <v>0</v>
      </c>
      <c r="AC246" s="56">
        <f>obliczenia!AC745</f>
        <v>0</v>
      </c>
      <c r="AD246" s="56">
        <f>obliczenia!AD745</f>
        <v>0</v>
      </c>
      <c r="AE246" s="56">
        <f>obliczenia!AE745</f>
        <v>0</v>
      </c>
      <c r="AF246" s="56">
        <f>obliczenia!AF745</f>
        <v>0</v>
      </c>
    </row>
    <row r="247" spans="2:32" s="13" customFormat="1" ht="30" x14ac:dyDescent="0.25">
      <c r="B247" s="47" t="s">
        <v>91</v>
      </c>
      <c r="C247" s="26">
        <f>obliczenia!C746</f>
        <v>0</v>
      </c>
      <c r="D247" s="26">
        <f>obliczenia!D746</f>
        <v>0</v>
      </c>
      <c r="E247" s="26">
        <f>obliczenia!E746</f>
        <v>0</v>
      </c>
      <c r="F247" s="26">
        <f>obliczenia!F746</f>
        <v>0</v>
      </c>
      <c r="G247" s="26">
        <f>obliczenia!G746</f>
        <v>0</v>
      </c>
      <c r="H247" s="26">
        <f>obliczenia!H746</f>
        <v>0</v>
      </c>
      <c r="I247" s="26">
        <f>obliczenia!I746</f>
        <v>0</v>
      </c>
      <c r="J247" s="26">
        <f>obliczenia!J746</f>
        <v>0</v>
      </c>
      <c r="K247" s="26">
        <f>obliczenia!K746</f>
        <v>0</v>
      </c>
      <c r="L247" s="26">
        <f>obliczenia!L746</f>
        <v>0</v>
      </c>
      <c r="M247" s="26">
        <f>obliczenia!M746</f>
        <v>0</v>
      </c>
      <c r="N247" s="26">
        <f>obliczenia!N746</f>
        <v>0</v>
      </c>
      <c r="O247" s="26">
        <f>obliczenia!O746</f>
        <v>0</v>
      </c>
      <c r="P247" s="26">
        <f>obliczenia!P746</f>
        <v>0</v>
      </c>
      <c r="Q247" s="26">
        <f>obliczenia!Q746</f>
        <v>0</v>
      </c>
      <c r="R247" s="26">
        <f>obliczenia!R746</f>
        <v>0</v>
      </c>
      <c r="S247" s="26">
        <f>obliczenia!S746</f>
        <v>0</v>
      </c>
      <c r="T247" s="26">
        <f>obliczenia!T746</f>
        <v>0</v>
      </c>
      <c r="U247" s="26">
        <f>obliczenia!U746</f>
        <v>0</v>
      </c>
      <c r="V247" s="26">
        <f>obliczenia!V746</f>
        <v>0</v>
      </c>
      <c r="W247" s="26">
        <f>obliczenia!W746</f>
        <v>0</v>
      </c>
      <c r="X247" s="26">
        <f>obliczenia!X746</f>
        <v>0</v>
      </c>
      <c r="Y247" s="26">
        <f>obliczenia!Y746</f>
        <v>0</v>
      </c>
      <c r="Z247" s="26">
        <f>obliczenia!Z746</f>
        <v>0</v>
      </c>
      <c r="AA247" s="26">
        <f>obliczenia!AA746</f>
        <v>0</v>
      </c>
      <c r="AB247" s="26">
        <f>obliczenia!AB746</f>
        <v>0</v>
      </c>
      <c r="AC247" s="26">
        <f>obliczenia!AC746</f>
        <v>0</v>
      </c>
      <c r="AD247" s="26">
        <f>obliczenia!AD746</f>
        <v>0</v>
      </c>
      <c r="AE247" s="26">
        <f>obliczenia!AE746</f>
        <v>0</v>
      </c>
      <c r="AF247" s="26">
        <f>obliczenia!AF746</f>
        <v>0</v>
      </c>
    </row>
    <row r="248" spans="2:32" s="13" customFormat="1" ht="30" x14ac:dyDescent="0.25">
      <c r="B248" s="47" t="s">
        <v>92</v>
      </c>
      <c r="C248" s="26">
        <f>obliczenia!C747</f>
        <v>0</v>
      </c>
      <c r="D248" s="26">
        <f>obliczenia!D747</f>
        <v>0</v>
      </c>
      <c r="E248" s="26">
        <f>obliczenia!E747</f>
        <v>0</v>
      </c>
      <c r="F248" s="26">
        <f>obliczenia!F747</f>
        <v>0</v>
      </c>
      <c r="G248" s="26">
        <f>obliczenia!G747</f>
        <v>0</v>
      </c>
      <c r="H248" s="26">
        <f>obliczenia!H747</f>
        <v>0</v>
      </c>
      <c r="I248" s="26">
        <f>obliczenia!I747</f>
        <v>0</v>
      </c>
      <c r="J248" s="26">
        <f>obliczenia!J747</f>
        <v>0</v>
      </c>
      <c r="K248" s="26">
        <f>obliczenia!K747</f>
        <v>0</v>
      </c>
      <c r="L248" s="26">
        <f>obliczenia!L747</f>
        <v>0</v>
      </c>
      <c r="M248" s="26">
        <f>obliczenia!M747</f>
        <v>0</v>
      </c>
      <c r="N248" s="26">
        <f>obliczenia!N747</f>
        <v>0</v>
      </c>
      <c r="O248" s="26">
        <f>obliczenia!O747</f>
        <v>0</v>
      </c>
      <c r="P248" s="26">
        <f>obliczenia!P747</f>
        <v>0</v>
      </c>
      <c r="Q248" s="26">
        <f>obliczenia!Q747</f>
        <v>0</v>
      </c>
      <c r="R248" s="26">
        <f>obliczenia!R747</f>
        <v>0</v>
      </c>
      <c r="S248" s="26">
        <f>obliczenia!S747</f>
        <v>0</v>
      </c>
      <c r="T248" s="26">
        <f>obliczenia!T747</f>
        <v>0</v>
      </c>
      <c r="U248" s="26">
        <f>obliczenia!U747</f>
        <v>0</v>
      </c>
      <c r="V248" s="26">
        <f>obliczenia!V747</f>
        <v>0</v>
      </c>
      <c r="W248" s="26">
        <f>obliczenia!W747</f>
        <v>0</v>
      </c>
      <c r="X248" s="26">
        <f>obliczenia!X747</f>
        <v>0</v>
      </c>
      <c r="Y248" s="26">
        <f>obliczenia!Y747</f>
        <v>0</v>
      </c>
      <c r="Z248" s="26">
        <f>obliczenia!Z747</f>
        <v>0</v>
      </c>
      <c r="AA248" s="26">
        <f>obliczenia!AA747</f>
        <v>0</v>
      </c>
      <c r="AB248" s="26">
        <f>obliczenia!AB747</f>
        <v>0</v>
      </c>
      <c r="AC248" s="26">
        <f>obliczenia!AC747</f>
        <v>0</v>
      </c>
      <c r="AD248" s="26">
        <f>obliczenia!AD747</f>
        <v>0</v>
      </c>
      <c r="AE248" s="26">
        <f>obliczenia!AE747</f>
        <v>0</v>
      </c>
      <c r="AF248" s="26">
        <f>obliczenia!AF747</f>
        <v>0</v>
      </c>
    </row>
    <row r="249" spans="2:32" s="13" customFormat="1" ht="15" x14ac:dyDescent="0.25"/>
    <row r="250" spans="2:32" s="13" customFormat="1" ht="15" x14ac:dyDescent="0.25"/>
    <row r="251" spans="2:32" s="13" customFormat="1" ht="15" x14ac:dyDescent="0.25"/>
    <row r="252" spans="2:32" s="13" customFormat="1" ht="15" x14ac:dyDescent="0.25"/>
    <row r="253" spans="2:32" s="13" customFormat="1" ht="15" x14ac:dyDescent="0.25"/>
    <row r="254" spans="2:32" s="13" customFormat="1" ht="15" x14ac:dyDescent="0.25"/>
    <row r="255" spans="2:32" s="13" customFormat="1" ht="15" x14ac:dyDescent="0.25"/>
    <row r="256" spans="2:32" s="13" customFormat="1" ht="15" x14ac:dyDescent="0.25"/>
    <row r="257" s="13" customFormat="1" ht="15" x14ac:dyDescent="0.25"/>
    <row r="258" s="13" customFormat="1" ht="15" x14ac:dyDescent="0.25"/>
    <row r="259" s="13" customFormat="1" ht="15" x14ac:dyDescent="0.25"/>
    <row r="260" s="13" customFormat="1" ht="15" x14ac:dyDescent="0.25"/>
    <row r="261" s="13" customFormat="1" ht="15" x14ac:dyDescent="0.25"/>
    <row r="262" s="13" customFormat="1" ht="15" x14ac:dyDescent="0.25"/>
    <row r="263" s="13" customFormat="1" ht="15" x14ac:dyDescent="0.25"/>
    <row r="264" s="13" customFormat="1" ht="15" x14ac:dyDescent="0.25"/>
    <row r="265" s="13" customFormat="1" ht="15" x14ac:dyDescent="0.25"/>
    <row r="266" s="13" customFormat="1" ht="15" x14ac:dyDescent="0.25"/>
    <row r="267" s="13" customFormat="1" ht="15" x14ac:dyDescent="0.25"/>
    <row r="268" s="13" customFormat="1" ht="15" x14ac:dyDescent="0.25"/>
    <row r="269" s="13" customFormat="1" ht="15" x14ac:dyDescent="0.25"/>
    <row r="270" s="13" customFormat="1" ht="15" x14ac:dyDescent="0.25"/>
    <row r="271" s="13" customFormat="1" ht="15" x14ac:dyDescent="0.25"/>
    <row r="272" s="13" customFormat="1" ht="15" x14ac:dyDescent="0.25"/>
    <row r="273" s="13" customFormat="1" ht="15" x14ac:dyDescent="0.25"/>
    <row r="274" s="13" customFormat="1" ht="15" x14ac:dyDescent="0.25"/>
    <row r="275" s="13" customFormat="1" ht="15" x14ac:dyDescent="0.25"/>
    <row r="276" s="13" customFormat="1" ht="15" x14ac:dyDescent="0.25"/>
    <row r="277" s="13" customFormat="1" ht="15" x14ac:dyDescent="0.25"/>
    <row r="278" s="13" customFormat="1" ht="15" x14ac:dyDescent="0.25"/>
    <row r="279" s="13" customFormat="1" ht="15" x14ac:dyDescent="0.25"/>
    <row r="280" s="13" customFormat="1" ht="15" x14ac:dyDescent="0.25"/>
    <row r="281" s="13" customFormat="1" ht="15" x14ac:dyDescent="0.25"/>
    <row r="282" s="13" customFormat="1" ht="15" x14ac:dyDescent="0.25"/>
    <row r="283" s="13" customFormat="1" ht="15" x14ac:dyDescent="0.25"/>
    <row r="284" s="13" customFormat="1" ht="15" x14ac:dyDescent="0.25"/>
    <row r="285" s="13" customFormat="1" ht="15" x14ac:dyDescent="0.25"/>
    <row r="286" s="13" customFormat="1" ht="15" x14ac:dyDescent="0.25"/>
    <row r="287" s="13" customFormat="1" ht="15" x14ac:dyDescent="0.25"/>
    <row r="288" s="13" customFormat="1" ht="15" x14ac:dyDescent="0.25"/>
    <row r="289" s="13" customFormat="1" ht="15" x14ac:dyDescent="0.25"/>
    <row r="290" s="13" customFormat="1" ht="15" x14ac:dyDescent="0.25"/>
    <row r="291" s="13" customFormat="1" ht="15" x14ac:dyDescent="0.25"/>
    <row r="292" s="13" customFormat="1" ht="15" x14ac:dyDescent="0.25"/>
    <row r="293" s="13" customFormat="1" ht="15" x14ac:dyDescent="0.25"/>
    <row r="294" s="13" customFormat="1" ht="15" x14ac:dyDescent="0.25"/>
    <row r="295" s="13" customFormat="1" ht="15" x14ac:dyDescent="0.25"/>
    <row r="296" s="13" customFormat="1" ht="15" x14ac:dyDescent="0.25"/>
    <row r="297" s="13" customFormat="1" ht="15" x14ac:dyDescent="0.25"/>
    <row r="298" s="13" customFormat="1" ht="15" x14ac:dyDescent="0.25"/>
    <row r="299" s="13" customFormat="1" ht="15" x14ac:dyDescent="0.25"/>
    <row r="300" s="13" customFormat="1" ht="15" x14ac:dyDescent="0.25"/>
    <row r="301" s="13" customFormat="1" ht="15" x14ac:dyDescent="0.25"/>
    <row r="302" s="13" customFormat="1" ht="15" x14ac:dyDescent="0.25"/>
    <row r="303" s="13" customFormat="1" ht="15" x14ac:dyDescent="0.25"/>
    <row r="304" s="13" customFormat="1" ht="15" x14ac:dyDescent="0.25"/>
    <row r="305" s="13" customFormat="1" ht="15" x14ac:dyDescent="0.25"/>
    <row r="306" s="13" customFormat="1" ht="15" x14ac:dyDescent="0.25"/>
    <row r="307" s="13" customFormat="1" ht="15" x14ac:dyDescent="0.25"/>
    <row r="308" s="13" customFormat="1" ht="15" x14ac:dyDescent="0.25"/>
    <row r="309" s="13" customFormat="1" ht="15" x14ac:dyDescent="0.25"/>
    <row r="310" s="13" customFormat="1" ht="15" x14ac:dyDescent="0.25"/>
    <row r="311" s="13" customFormat="1" ht="15" x14ac:dyDescent="0.25"/>
    <row r="312" s="13" customFormat="1" ht="15" x14ac:dyDescent="0.25"/>
    <row r="313" s="13" customFormat="1" ht="15" x14ac:dyDescent="0.25"/>
    <row r="314" s="13" customFormat="1" ht="15" x14ac:dyDescent="0.25"/>
    <row r="315" s="13" customFormat="1" ht="15" x14ac:dyDescent="0.25"/>
    <row r="316" s="13" customFormat="1" ht="15" x14ac:dyDescent="0.25"/>
    <row r="317" s="13" customFormat="1" ht="15" x14ac:dyDescent="0.25"/>
    <row r="318" s="13" customFormat="1" ht="15" x14ac:dyDescent="0.25"/>
    <row r="319" s="13" customFormat="1" ht="15" x14ac:dyDescent="0.25"/>
    <row r="320" s="13" customFormat="1" ht="15" x14ac:dyDescent="0.25"/>
    <row r="321" s="13" customFormat="1" ht="15" x14ac:dyDescent="0.25"/>
    <row r="322" s="13" customFormat="1" ht="15" x14ac:dyDescent="0.25"/>
    <row r="323" s="13" customFormat="1" ht="15" x14ac:dyDescent="0.25"/>
    <row r="324" s="13" customFormat="1" ht="15" x14ac:dyDescent="0.25"/>
    <row r="325" s="13" customFormat="1" ht="15" x14ac:dyDescent="0.25"/>
    <row r="326" s="13" customFormat="1" ht="15" x14ac:dyDescent="0.25"/>
    <row r="327" s="13" customFormat="1" ht="15" x14ac:dyDescent="0.25"/>
    <row r="328" s="13" customFormat="1" ht="15" x14ac:dyDescent="0.25"/>
    <row r="329" s="13" customFormat="1" ht="15" x14ac:dyDescent="0.25"/>
    <row r="330" s="13" customFormat="1" ht="15" x14ac:dyDescent="0.25"/>
    <row r="331" s="13" customFormat="1" ht="15" x14ac:dyDescent="0.25"/>
    <row r="332" s="13" customFormat="1" ht="15" x14ac:dyDescent="0.25"/>
    <row r="333" s="13" customFormat="1" ht="15" x14ac:dyDescent="0.25"/>
    <row r="334" s="13" customFormat="1" ht="15" x14ac:dyDescent="0.25"/>
    <row r="335" s="13" customFormat="1" ht="15" x14ac:dyDescent="0.25"/>
    <row r="336" s="13" customFormat="1" ht="15" x14ac:dyDescent="0.25"/>
    <row r="337" s="13" customFormat="1" ht="15" x14ac:dyDescent="0.25"/>
    <row r="338" s="13" customFormat="1" ht="15" x14ac:dyDescent="0.25"/>
    <row r="339" s="13" customFormat="1" ht="15" x14ac:dyDescent="0.25"/>
    <row r="340" s="13" customFormat="1" ht="15" x14ac:dyDescent="0.25"/>
    <row r="341" s="13" customFormat="1" ht="15" x14ac:dyDescent="0.25"/>
    <row r="342" s="13" customFormat="1" ht="15" x14ac:dyDescent="0.25"/>
    <row r="343" s="13" customFormat="1" ht="15" x14ac:dyDescent="0.25"/>
    <row r="344" s="13" customFormat="1" ht="15" x14ac:dyDescent="0.25"/>
    <row r="345" s="13" customFormat="1" ht="15" x14ac:dyDescent="0.25"/>
    <row r="346" s="13" customFormat="1" ht="15" x14ac:dyDescent="0.25"/>
    <row r="347" s="13" customFormat="1" ht="15" x14ac:dyDescent="0.25"/>
    <row r="348" s="13" customFormat="1" ht="15" x14ac:dyDescent="0.25"/>
    <row r="349" s="13" customFormat="1" ht="15" x14ac:dyDescent="0.25"/>
    <row r="350" s="13" customFormat="1" ht="15" x14ac:dyDescent="0.25"/>
    <row r="351" s="13" customFormat="1" ht="15" x14ac:dyDescent="0.25"/>
    <row r="352" s="13" customFormat="1" ht="15" x14ac:dyDescent="0.25"/>
    <row r="353" s="13" customFormat="1" ht="15" x14ac:dyDescent="0.25"/>
    <row r="354" s="13" customFormat="1" ht="15" x14ac:dyDescent="0.25"/>
    <row r="355" s="13" customFormat="1" ht="15" x14ac:dyDescent="0.25"/>
    <row r="356" s="13" customFormat="1" ht="15" x14ac:dyDescent="0.25"/>
    <row r="357" s="13" customFormat="1" ht="15" x14ac:dyDescent="0.25"/>
    <row r="358" s="13" customFormat="1" ht="15" x14ac:dyDescent="0.25"/>
    <row r="359" s="13" customFormat="1" ht="15" x14ac:dyDescent="0.25"/>
    <row r="360" s="13" customFormat="1" ht="15" x14ac:dyDescent="0.25"/>
    <row r="361" s="13" customFormat="1" ht="15" x14ac:dyDescent="0.25"/>
    <row r="362" s="13" customFormat="1" ht="15" x14ac:dyDescent="0.25"/>
    <row r="363" s="13" customFormat="1" ht="15" x14ac:dyDescent="0.25"/>
    <row r="364" s="13" customFormat="1" ht="15" x14ac:dyDescent="0.25"/>
    <row r="365" s="13" customFormat="1" ht="15" x14ac:dyDescent="0.25"/>
    <row r="366" s="13" customFormat="1" ht="15" x14ac:dyDescent="0.25"/>
    <row r="367" s="13" customFormat="1" ht="15" x14ac:dyDescent="0.25"/>
    <row r="368" s="13" customFormat="1" ht="15" x14ac:dyDescent="0.25"/>
    <row r="369" s="13" customFormat="1" ht="15" x14ac:dyDescent="0.25"/>
    <row r="370" s="13" customFormat="1" ht="15" x14ac:dyDescent="0.25"/>
    <row r="371" s="13" customFormat="1" ht="15" x14ac:dyDescent="0.25"/>
    <row r="372" s="13" customFormat="1" ht="15" x14ac:dyDescent="0.25"/>
    <row r="373" s="13" customFormat="1" ht="15" x14ac:dyDescent="0.25"/>
    <row r="374" s="13" customFormat="1" ht="15" x14ac:dyDescent="0.25"/>
    <row r="375" s="13" customFormat="1" ht="15" x14ac:dyDescent="0.25"/>
    <row r="376" s="13" customFormat="1" ht="15" x14ac:dyDescent="0.25"/>
    <row r="377" s="13" customFormat="1" ht="15" x14ac:dyDescent="0.25"/>
    <row r="378" s="13" customFormat="1" ht="15" x14ac:dyDescent="0.25"/>
    <row r="379" s="13" customFormat="1" ht="15" x14ac:dyDescent="0.25"/>
    <row r="380" s="13" customFormat="1" ht="15" x14ac:dyDescent="0.25"/>
    <row r="381" s="13" customFormat="1" ht="15" x14ac:dyDescent="0.25"/>
    <row r="382" s="13" customFormat="1" ht="15" x14ac:dyDescent="0.25"/>
    <row r="383" s="13" customFormat="1" ht="15" x14ac:dyDescent="0.25"/>
    <row r="384" s="13" customFormat="1" ht="15" x14ac:dyDescent="0.25"/>
    <row r="385" s="13" customFormat="1" ht="15" x14ac:dyDescent="0.25"/>
    <row r="386" s="13" customFormat="1" ht="15" x14ac:dyDescent="0.25"/>
    <row r="387" s="13" customFormat="1" ht="15" x14ac:dyDescent="0.25"/>
    <row r="388" s="13" customFormat="1" ht="15" x14ac:dyDescent="0.25"/>
    <row r="389" s="13" customFormat="1" ht="15" x14ac:dyDescent="0.25"/>
    <row r="390" s="13" customFormat="1" ht="15" x14ac:dyDescent="0.25"/>
    <row r="391" s="13" customFormat="1" ht="15" x14ac:dyDescent="0.25"/>
    <row r="392" s="13" customFormat="1" ht="15" x14ac:dyDescent="0.25"/>
    <row r="393" s="13" customFormat="1" ht="15" x14ac:dyDescent="0.25"/>
    <row r="394" s="13" customFormat="1" ht="15" x14ac:dyDescent="0.25"/>
    <row r="395" s="13" customFormat="1" ht="15" x14ac:dyDescent="0.25"/>
    <row r="396" s="13" customFormat="1" ht="15" x14ac:dyDescent="0.25"/>
    <row r="397" s="13" customFormat="1" ht="15" x14ac:dyDescent="0.25"/>
    <row r="398" s="13" customFormat="1" ht="15" x14ac:dyDescent="0.25"/>
    <row r="399" s="13" customFormat="1" ht="15" x14ac:dyDescent="0.25"/>
    <row r="400" s="13" customFormat="1" ht="15" x14ac:dyDescent="0.25"/>
    <row r="401" s="13" customFormat="1" ht="15" x14ac:dyDescent="0.25"/>
    <row r="402" s="13" customFormat="1" ht="15" x14ac:dyDescent="0.25"/>
    <row r="403" s="13" customFormat="1" ht="15" x14ac:dyDescent="0.25"/>
    <row r="404" s="13" customFormat="1" ht="15" x14ac:dyDescent="0.25"/>
    <row r="405" s="13" customFormat="1" ht="15" x14ac:dyDescent="0.25"/>
    <row r="406" s="13" customFormat="1" ht="15" x14ac:dyDescent="0.25"/>
    <row r="407" s="13" customFormat="1" ht="15" x14ac:dyDescent="0.25"/>
    <row r="408" s="13" customFormat="1" ht="15" x14ac:dyDescent="0.25"/>
    <row r="409" s="13" customFormat="1" ht="15" x14ac:dyDescent="0.25"/>
    <row r="410" s="13" customFormat="1" ht="15" x14ac:dyDescent="0.25"/>
    <row r="411" s="13" customFormat="1" ht="15" x14ac:dyDescent="0.25"/>
    <row r="412" s="13" customFormat="1" ht="15" x14ac:dyDescent="0.25"/>
    <row r="413" s="13" customFormat="1" ht="15" x14ac:dyDescent="0.25"/>
    <row r="414" s="13" customFormat="1" ht="15" x14ac:dyDescent="0.25"/>
    <row r="415" s="13" customFormat="1" ht="15" x14ac:dyDescent="0.25"/>
    <row r="416" s="13" customFormat="1" ht="15" x14ac:dyDescent="0.25"/>
    <row r="417" s="13" customFormat="1" ht="15" x14ac:dyDescent="0.25"/>
    <row r="418" s="13" customFormat="1" ht="15" x14ac:dyDescent="0.25"/>
    <row r="419" s="13" customFormat="1" ht="15" x14ac:dyDescent="0.25"/>
    <row r="420" s="13" customFormat="1" ht="15" x14ac:dyDescent="0.25"/>
    <row r="421" s="13" customFormat="1" ht="15" x14ac:dyDescent="0.25"/>
    <row r="422" s="13" customFormat="1" ht="15" x14ac:dyDescent="0.25"/>
    <row r="423" s="13" customFormat="1" ht="15" x14ac:dyDescent="0.25"/>
    <row r="424" s="13" customFormat="1" ht="15" x14ac:dyDescent="0.25"/>
    <row r="425" s="13" customFormat="1" ht="15" x14ac:dyDescent="0.25"/>
    <row r="426" s="13" customFormat="1" ht="15" x14ac:dyDescent="0.25"/>
    <row r="427" s="13" customFormat="1" ht="15" x14ac:dyDescent="0.25"/>
    <row r="428" s="13" customFormat="1" ht="15" x14ac:dyDescent="0.25"/>
    <row r="429" s="13" customFormat="1" ht="15" x14ac:dyDescent="0.25"/>
    <row r="430" s="13" customFormat="1" ht="15" x14ac:dyDescent="0.25"/>
    <row r="431" s="13" customFormat="1" ht="15" x14ac:dyDescent="0.25"/>
    <row r="432" s="13" customFormat="1" ht="15" x14ac:dyDescent="0.25"/>
  </sheetData>
  <pageMargins left="0.7" right="0.7" top="0.75" bottom="0.75" header="0.3" footer="0.3"/>
  <pageSetup paperSize="9" orientation="portrait" verticalDpi="0" r:id="rId1"/>
  <ignoredErrors>
    <ignoredError sqref="C132:C135 C1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założenia</vt:lpstr>
      <vt:lpstr>obliczenia</vt:lpstr>
      <vt:lpstr>wyniki</vt:lpstr>
      <vt:lpstr>obliczenia!Obszar_wydruku</vt:lpstr>
      <vt:lpstr>założenia!Obszar_wydruku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2019-12-03T13:31:41Z</dcterms:modified>
</cp:coreProperties>
</file>