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72" windowWidth="13416" windowHeight="9516"/>
  </bookViews>
  <sheets>
    <sheet name="podpisane umowy 1.2.1A" sheetId="3" r:id="rId1"/>
  </sheets>
  <definedNames>
    <definedName name="_xlnm._FilterDatabase" localSheetId="0" hidden="1">'podpisane umowy 1.2.1A'!$A$2:$G$6</definedName>
  </definedNames>
  <calcPr calcId="145621"/>
</workbook>
</file>

<file path=xl/calcChain.xml><?xml version="1.0" encoding="utf-8"?>
<calcChain xmlns="http://schemas.openxmlformats.org/spreadsheetml/2006/main">
  <c r="G7" i="3" l="1"/>
  <c r="F7" i="3"/>
</calcChain>
</file>

<file path=xl/sharedStrings.xml><?xml version="1.0" encoding="utf-8"?>
<sst xmlns="http://schemas.openxmlformats.org/spreadsheetml/2006/main" count="29" uniqueCount="28">
  <si>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</si>
  <si>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</si>
  <si>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</si>
  <si>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</si>
  <si>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</si>
  <si>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</si>
  <si>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</si>
  <si>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</si>
  <si>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</si>
  <si>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</si>
  <si>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</si>
  <si>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Razem:</t>
  </si>
  <si>
    <t>RPDS.01.02.01-02-0128/15</t>
  </si>
  <si>
    <t>03-10-2016</t>
  </si>
  <si>
    <t>Carocelle sp. z o.o. (Oddział we Wrocławiu)</t>
  </si>
  <si>
    <t>MITO-SPORT, suplement diety dla sportowców-amatorów poprawiający metabolizm mięśni szkieletowych i funkcjonowanie mitochondriów, dzięki istotnie zwiększonej biodostępności astaksantyny i epikatechin, wynikającej z opatentowanej technologii Lycosome™.</t>
  </si>
  <si>
    <t>RPDS.01.02.01-02-0118/15</t>
  </si>
  <si>
    <t>07-10-2016</t>
  </si>
  <si>
    <t>DAIS ENGINEERING Artur Kopczyński</t>
  </si>
  <si>
    <t>Przeprowadzenie prac badawczo – rozwojowych przez DAIS ENGINEERING w celu stworzenia nowoczesnego środka transportu</t>
  </si>
  <si>
    <t>RPDS.01.02.01-02-0116/15</t>
  </si>
  <si>
    <t>02-11-2016</t>
  </si>
  <si>
    <t>ALFA-NET  Sp. z o.o. Sp. k</t>
  </si>
  <si>
    <t>Wytworzenie innowacyjnego oprogramowania do wycinania elementów metalowych w Alfa Net Sp. zo.o. Sp. k.</t>
  </si>
  <si>
    <t>RPDS.01.02.01-02-0051/15</t>
  </si>
  <si>
    <t>MP2 IQ Solutions Sp. z o.o. Sp. komandytowa</t>
  </si>
  <si>
    <t>Opracowanie inteligentnego i uniwersalnego systemu wizyjnego do wykrywania niedoskonałości powierzchni detali produkowanych metodą wtrysku</t>
  </si>
  <si>
    <t>Umowy podpisane w październiku 2016 konkurs 1.2.1.A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</si>
</sst>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_z_ł"/>
  </numFmts>
  <fonts count="2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</cellStyleXfs>
  <cellXfs count="26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14" fontId="22" fillId="0" borderId="11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4" fontId="22" fillId="0" borderId="13" xfId="0" applyNumberFormat="1" applyFont="1" applyFill="1" applyBorder="1" applyAlignment="1">
      <alignment horizontal="center" vertical="center"/>
    </xf>
    <xf numFmtId="0" fontId="22" fillId="0" borderId="11" xfId="48" applyFont="1" applyFill="1" applyBorder="1" applyAlignment="1">
      <alignment horizontal="left" vertical="center" wrapText="1" indent="1" readingOrder="1"/>
    </xf>
    <xf numFmtId="4" fontId="22" fillId="0" borderId="15" xfId="48" applyNumberFormat="1" applyFont="1" applyFill="1" applyBorder="1" applyAlignment="1">
      <alignment horizontal="center" vertical="center" wrapText="1"/>
    </xf>
    <xf numFmtId="165" fontId="22" fillId="0" borderId="11" xfId="48" applyNumberFormat="1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horizontal="center" vertical="center" wrapText="1"/>
    </xf>
  </cellXfs>
  <cellStyles count="4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49" xfId="46"/>
    <cellStyle name="Normalny 5" xfId="48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90" zoomScaleNormal="9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4" sqref="E4"/>
    </sheetView>
  </sheetViews>
  <sheetFormatPr defaultColWidth="9" defaultRowHeight="14.4"/>
  <cols>
    <col min="1" max="1" width="4.09765625" style="7" customWidth="1"/>
    <col min="2" max="2" width="28.5" style="5" customWidth="1"/>
    <col min="3" max="3" width="14.69921875" style="6" customWidth="1"/>
    <col min="4" max="4" width="29.69921875" style="6" customWidth="1"/>
    <col min="5" max="5" width="47.59765625" style="7" customWidth="1"/>
    <col min="6" max="6" width="17.19921875" style="9" customWidth="1"/>
    <col min="7" max="7" width="17.59765625" style="10" customWidth="1"/>
    <col min="8" max="8" width="20.3984375" style="8" customWidth="1"/>
    <col min="9" max="16384" width="9" style="7"/>
  </cols>
  <sheetData>
    <row r="1" spans="1:8" ht="45" customHeight="1">
      <c r="B1" s="17" t="s">
        <v>27</v>
      </c>
      <c r="C1" s="17"/>
      <c r="D1" s="17"/>
      <c r="E1" s="17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11" customFormat="1" ht="111" customHeight="1">
      <c r="A3" s="12" t="s">
        <v>7</v>
      </c>
      <c r="B3" s="18" t="s">
        <v>12</v>
      </c>
      <c r="C3" s="19" t="s">
        <v>13</v>
      </c>
      <c r="D3" s="20" t="s">
        <v>14</v>
      </c>
      <c r="E3" s="20" t="s">
        <v>15</v>
      </c>
      <c r="F3" s="21">
        <v>4147528</v>
      </c>
      <c r="G3" s="21">
        <v>2887569.6</v>
      </c>
    </row>
    <row r="4" spans="1:8" s="11" customFormat="1" ht="56.4" customHeight="1">
      <c r="A4" s="12" t="s">
        <v>8</v>
      </c>
      <c r="B4" s="18" t="s">
        <v>16</v>
      </c>
      <c r="C4" s="19" t="s">
        <v>17</v>
      </c>
      <c r="D4" s="22" t="s">
        <v>18</v>
      </c>
      <c r="E4" s="22" t="s">
        <v>19</v>
      </c>
      <c r="F4" s="23">
        <v>2348970</v>
      </c>
      <c r="G4" s="24">
        <v>1552320</v>
      </c>
    </row>
    <row r="5" spans="1:8" s="11" customFormat="1" ht="63" customHeight="1">
      <c r="A5" s="12" t="s">
        <v>9</v>
      </c>
      <c r="B5" s="18" t="s">
        <v>20</v>
      </c>
      <c r="C5" s="19" t="s">
        <v>21</v>
      </c>
      <c r="D5" s="20" t="s">
        <v>22</v>
      </c>
      <c r="E5" s="20" t="s">
        <v>23</v>
      </c>
      <c r="F5" s="23">
        <v>280000</v>
      </c>
      <c r="G5" s="24">
        <v>201860.16</v>
      </c>
    </row>
    <row r="6" spans="1:8" s="11" customFormat="1" ht="61.2" customHeight="1">
      <c r="A6" s="13" t="s">
        <v>10</v>
      </c>
      <c r="B6" s="18" t="s">
        <v>24</v>
      </c>
      <c r="C6" s="19" t="s">
        <v>21</v>
      </c>
      <c r="D6" s="20" t="s">
        <v>25</v>
      </c>
      <c r="E6" s="20" t="s">
        <v>26</v>
      </c>
      <c r="F6" s="25">
        <v>857212.22</v>
      </c>
      <c r="G6" s="25">
        <v>603273.94999999995</v>
      </c>
    </row>
    <row r="7" spans="1:8" ht="31.2" customHeight="1">
      <c r="B7" s="14"/>
      <c r="E7" s="15" t="s">
        <v>11</v>
      </c>
      <c r="F7" s="16">
        <f>SUM(F3:F6)</f>
        <v>7633710.2199999997</v>
      </c>
      <c r="G7" s="16">
        <f>SUM(G3:G6)</f>
        <v>5245023.71</v>
      </c>
    </row>
  </sheetData>
  <autoFilter ref="A2:G6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2016-11-03T10:24:44Z</dcterms:modified>
</cp:coreProperties>
</file>