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" windowWidth="13416" windowHeight="10176"/>
  </bookViews>
  <sheets>
    <sheet name="podpisane umowy 1.2.2A " sheetId="3" r:id="rId1"/>
  </sheets>
  <definedNames>
    <definedName name="_xlnm._FilterDatabase" localSheetId="0" hidden="1">'podpisane umowy 1.2.2A '!$A$2:$G$3</definedName>
  </definedNames>
  <calcPr calcId="145621"/>
</workbook>
</file>

<file path=xl/calcChain.xml><?xml version="1.0" encoding="utf-8"?>
<calcChain xmlns="http://schemas.openxmlformats.org/spreadsheetml/2006/main">
  <c r="G9" i="3" l="1"/>
  <c r="F9" i="3"/>
</calcChain>
</file>

<file path=xl/sharedStrings.xml><?xml version="1.0" encoding="utf-8"?>
<sst xmlns="http://schemas.openxmlformats.org/spreadsheetml/2006/main" count="39" uniqueCount="38">
  <si>
    <t xml:space="preserve">kwota dofinansowania </t>
  </si>
  <si>
    <t>L.p.</t>
  </si>
  <si>
    <t>Nr umowy o dofinansowanie projektu</t>
  </si>
  <si>
    <t>Data podpisania umowy o dofinansowanie projektu</t>
  </si>
  <si>
    <t>Beneficjent</t>
  </si>
  <si>
    <t>Tytuł projektu</t>
  </si>
  <si>
    <t xml:space="preserve">całkowita wartość projektu </t>
  </si>
  <si>
    <t>1.</t>
  </si>
  <si>
    <t>2.</t>
  </si>
  <si>
    <t>3.</t>
  </si>
  <si>
    <t>4.</t>
  </si>
  <si>
    <t>5.</t>
  </si>
  <si>
    <t>6.</t>
  </si>
  <si>
    <t>Razem</t>
  </si>
  <si>
    <t>RPDS.03.02.00-02-0032/16-00</t>
  </si>
  <si>
    <t>05-10-2016</t>
  </si>
  <si>
    <t>KBZM Sp. z o.o.</t>
  </si>
  <si>
    <t>Modernizacja energetyczna budynku biurowego KBZM Sp. z o.o.</t>
  </si>
  <si>
    <t>RPDS.03.02.00-02-0029/16-00</t>
  </si>
  <si>
    <t>10-10-2016</t>
  </si>
  <si>
    <t>Mega Sp. z o.o.</t>
  </si>
  <si>
    <t>Wymiana źródła ciepła</t>
  </si>
  <si>
    <t>RPDS.03.02.00-02-0013/16-00</t>
  </si>
  <si>
    <t>Termy Zamek Karpniki Sp. z o.o.</t>
  </si>
  <si>
    <t>Realizacja przyłącza geotermalnego oraz termomodernizacji budynku dawnej szkoły w Karpnikach przez Termy Zamek Karpniki sp. z o.o.</t>
  </si>
  <si>
    <t>RPDS-03-02-00-02-0024/16-00</t>
  </si>
  <si>
    <t>11-10-2016</t>
  </si>
  <si>
    <t>UC Financial Services Sp. z o.o</t>
  </si>
  <si>
    <t>Modernizacja energetyczna budynku biurowego spółki UCFS zlokalizowanego na ul. Wodzisławskiej we Wrocławiu</t>
  </si>
  <si>
    <t>RPDS-03-02-00-02-0011/16-00</t>
  </si>
  <si>
    <t>14-10-2016</t>
  </si>
  <si>
    <t>Zamek Kliczków Sp. z o.o.</t>
  </si>
  <si>
    <t>Głęboka modernizacja energetyczna obiektów Zamku Kliczków</t>
  </si>
  <si>
    <t>RPDS-03-02-00-02-0001/16-00</t>
  </si>
  <si>
    <t>28-10-2016</t>
  </si>
  <si>
    <t>Poliklinika Panaceum</t>
  </si>
  <si>
    <t>Rozbudowa i termomodernizacja Centrum Ortopedyczno-Rehabilitacyjnego</t>
  </si>
  <si>
    <t>Umowy podpisane w październiku 2016 konkurs 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</si>
</sst>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\ &quot;zł&quot;"/>
  </numFmts>
  <fonts count="2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25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6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7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21" borderId="0" applyNumberFormat="0" applyBorder="0" applyAlignment="0" applyProtection="0"/>
    <xf numFmtId="0" fontId="5" fillId="9" borderId="2" applyNumberFormat="0" applyAlignment="0" applyProtection="0"/>
    <xf numFmtId="0" fontId="6" fillId="22" borderId="3" applyNumberFormat="0" applyAlignment="0" applyProtection="0"/>
    <xf numFmtId="0" fontId="7" fillId="6" borderId="0" applyNumberFormat="0" applyBorder="0" applyAlignment="0" applyProtection="0"/>
    <xf numFmtId="0" fontId="8" fillId="0" borderId="4" applyNumberFormat="0" applyFill="0" applyAlignment="0" applyProtection="0"/>
    <xf numFmtId="0" fontId="9" fillId="23" borderId="5" applyNumberFormat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4" borderId="0" applyNumberFormat="0" applyBorder="0" applyAlignment="0" applyProtection="0"/>
    <xf numFmtId="0" fontId="2" fillId="0" borderId="0"/>
    <xf numFmtId="0" fontId="14" fillId="22" borderId="2" applyNumberFormat="0" applyAlignment="0" applyProtection="0"/>
    <xf numFmtId="9" fontId="2" fillId="0" borderId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5" borderId="10" applyNumberFormat="0" applyAlignment="0" applyProtection="0"/>
    <xf numFmtId="0" fontId="19" fillId="5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26" borderId="0" applyNumberFormat="0" applyBorder="0" applyAlignment="0" applyProtection="0"/>
  </cellStyleXfs>
  <cellXfs count="25">
    <xf numFmtId="0" fontId="0" fillId="0" borderId="0" xfId="0"/>
    <xf numFmtId="0" fontId="21" fillId="3" borderId="1" xfId="0" applyFont="1" applyFill="1" applyBorder="1" applyAlignment="1">
      <alignment horizontal="center" vertical="top" wrapText="1"/>
    </xf>
    <xf numFmtId="4" fontId="21" fillId="3" borderId="1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2" fillId="2" borderId="0" xfId="0" applyFont="1" applyFill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" fontId="22" fillId="0" borderId="0" xfId="0" applyNumberFormat="1" applyFont="1" applyAlignment="1">
      <alignment vertical="center" wrapText="1"/>
    </xf>
    <xf numFmtId="4" fontId="22" fillId="0" borderId="0" xfId="0" applyNumberFormat="1" applyFont="1" applyAlignment="1">
      <alignment horizontal="right" vertical="center" wrapText="1"/>
    </xf>
    <xf numFmtId="0" fontId="23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1" fillId="0" borderId="12" xfId="0" applyFont="1" applyBorder="1" applyAlignment="1">
      <alignment horizontal="center" wrapText="1"/>
    </xf>
    <xf numFmtId="4" fontId="21" fillId="0" borderId="12" xfId="0" applyNumberFormat="1" applyFont="1" applyBorder="1" applyAlignment="1">
      <alignment horizontal="right" wrapText="1"/>
    </xf>
    <xf numFmtId="0" fontId="24" fillId="2" borderId="11" xfId="0" applyFont="1" applyFill="1" applyBorder="1" applyAlignment="1">
      <alignment horizontal="center" vertical="center" wrapText="1"/>
    </xf>
    <xf numFmtId="164" fontId="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25" fillId="0" borderId="12" xfId="5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26" fillId="0" borderId="12" xfId="0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4" fontId="1" fillId="0" borderId="12" xfId="0" applyNumberFormat="1" applyFont="1" applyFill="1" applyBorder="1" applyAlignment="1">
      <alignment horizontal="center" vertical="center" wrapText="1"/>
    </xf>
    <xf numFmtId="4" fontId="26" fillId="0" borderId="12" xfId="0" applyNumberFormat="1" applyFont="1" applyFill="1" applyBorder="1" applyAlignment="1">
      <alignment horizontal="center" vertical="center" wrapText="1"/>
    </xf>
    <xf numFmtId="0" fontId="1" fillId="0" borderId="12" xfId="48" applyFont="1" applyFill="1" applyBorder="1" applyAlignment="1">
      <alignment horizontal="center" vertical="center" wrapText="1"/>
    </xf>
  </cellXfs>
  <cellStyles count="51">
    <cellStyle name="20% - akcent 1 2" xfId="1"/>
    <cellStyle name="20% - akcent 2 2" xfId="2"/>
    <cellStyle name="20% - akcent 3 2" xfId="3"/>
    <cellStyle name="20% - akcent 4 2" xfId="4"/>
    <cellStyle name="20% - akcent 5 2" xfId="5"/>
    <cellStyle name="20% - akcent 6 2" xfId="6"/>
    <cellStyle name="40% - akcent 1 2" xfId="7"/>
    <cellStyle name="40% - akcent 2 2" xfId="8"/>
    <cellStyle name="40% - akcent 3 2" xfId="9"/>
    <cellStyle name="40% - akcent 3 2 7" xfId="50"/>
    <cellStyle name="40% - akcent 4 2" xfId="10"/>
    <cellStyle name="40% - akcent 5 2" xfId="11"/>
    <cellStyle name="40% - akcent 6 2" xfId="12"/>
    <cellStyle name="60% - akcent 1 2" xfId="13"/>
    <cellStyle name="60% - akcent 2 2" xfId="14"/>
    <cellStyle name="60% - akcent 3 2" xfId="15"/>
    <cellStyle name="60% - akcent 4 2" xfId="16"/>
    <cellStyle name="60% - akcent 5 2" xfId="17"/>
    <cellStyle name="60% - akcent 6 2" xfId="18"/>
    <cellStyle name="Akcent 1 2" xfId="19"/>
    <cellStyle name="Akcent 2 2" xfId="20"/>
    <cellStyle name="Akcent 3 2" xfId="21"/>
    <cellStyle name="Akcent 4 2" xfId="22"/>
    <cellStyle name="Akcent 5 2" xfId="23"/>
    <cellStyle name="Akcent 6 2" xfId="24"/>
    <cellStyle name="Dane wejściowe 2" xfId="25"/>
    <cellStyle name="Dane wyjściowe 2" xfId="26"/>
    <cellStyle name="Dobre 2" xfId="27"/>
    <cellStyle name="Dziesiętny 6" xfId="47"/>
    <cellStyle name="Komórka połączona 2" xfId="28"/>
    <cellStyle name="Komórka zaznaczona 2" xfId="29"/>
    <cellStyle name="Nagłówek 1 2" xfId="30"/>
    <cellStyle name="Nagłówek 2 2" xfId="31"/>
    <cellStyle name="Nagłówek 3 2" xfId="32"/>
    <cellStyle name="Nagłówek 4 2" xfId="33"/>
    <cellStyle name="Neutralne 2" xfId="34"/>
    <cellStyle name="Normalny" xfId="0" builtinId="0"/>
    <cellStyle name="Normalny 2" xfId="35"/>
    <cellStyle name="Normalny 2 2" xfId="48"/>
    <cellStyle name="Normalny 49" xfId="46"/>
    <cellStyle name="Normalny 5" xfId="49"/>
    <cellStyle name="Normalny 6" xfId="44"/>
    <cellStyle name="Normalny 7" xfId="45"/>
    <cellStyle name="Obliczenia 2" xfId="36"/>
    <cellStyle name="Procentowy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0"/>
  <tableStyles count="0" defaultTableStyle="TableStyleMedium9" defaultPivotStyle="PivotStyleLight16"/>
  <colors>
    <mruColors>
      <color rgb="FFCCFFFF"/>
      <color rgb="FFFFCC66"/>
      <color rgb="FFCCCCFF"/>
      <color rgb="FFFF99CC"/>
      <color rgb="FF66FFFF"/>
      <color rgb="FFFFCC00"/>
      <color rgb="FFFF9933"/>
      <color rgb="FF99FF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80" zoomScaleNormal="80" zoomScaleSheetLayoutView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D7" sqref="D7"/>
    </sheetView>
  </sheetViews>
  <sheetFormatPr defaultColWidth="9" defaultRowHeight="14.4"/>
  <cols>
    <col min="1" max="1" width="4.09765625" style="6" customWidth="1"/>
    <col min="2" max="2" width="26.69921875" style="4" customWidth="1"/>
    <col min="3" max="3" width="14.69921875" style="5" customWidth="1"/>
    <col min="4" max="4" width="41.3984375" style="5" customWidth="1"/>
    <col min="5" max="5" width="47.59765625" style="6" customWidth="1"/>
    <col min="6" max="6" width="17.19921875" style="7" customWidth="1"/>
    <col min="7" max="7" width="17.59765625" style="8" customWidth="1"/>
    <col min="8" max="16384" width="9" style="6"/>
  </cols>
  <sheetData>
    <row r="1" spans="1:7" ht="43.2" customHeight="1">
      <c r="B1" s="13" t="s">
        <v>37</v>
      </c>
      <c r="C1" s="13"/>
      <c r="D1" s="13"/>
    </row>
    <row r="2" spans="1:7" s="3" customFormat="1" ht="57.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2" t="s">
        <v>6</v>
      </c>
      <c r="G2" s="2" t="s">
        <v>0</v>
      </c>
    </row>
    <row r="3" spans="1:7" s="9" customFormat="1" ht="61.2" customHeight="1">
      <c r="A3" s="17" t="s">
        <v>7</v>
      </c>
      <c r="B3" s="18" t="s">
        <v>14</v>
      </c>
      <c r="C3" s="19" t="s">
        <v>15</v>
      </c>
      <c r="D3" s="20" t="s">
        <v>16</v>
      </c>
      <c r="E3" s="20" t="s">
        <v>17</v>
      </c>
      <c r="F3" s="21">
        <v>617879.23</v>
      </c>
      <c r="G3" s="21">
        <v>318882.71999999997</v>
      </c>
    </row>
    <row r="4" spans="1:7" s="10" customFormat="1" ht="54.6" customHeight="1">
      <c r="A4" s="17" t="s">
        <v>8</v>
      </c>
      <c r="B4" s="18" t="s">
        <v>18</v>
      </c>
      <c r="C4" s="19" t="s">
        <v>19</v>
      </c>
      <c r="D4" s="16" t="s">
        <v>20</v>
      </c>
      <c r="E4" s="24" t="s">
        <v>21</v>
      </c>
      <c r="F4" s="14">
        <v>558467.97</v>
      </c>
      <c r="G4" s="14">
        <v>295275.34999999998</v>
      </c>
    </row>
    <row r="5" spans="1:7" s="10" customFormat="1" ht="69.900000000000006" customHeight="1">
      <c r="A5" s="17" t="s">
        <v>9</v>
      </c>
      <c r="B5" s="18" t="s">
        <v>22</v>
      </c>
      <c r="C5" s="19" t="s">
        <v>19</v>
      </c>
      <c r="D5" s="16" t="s">
        <v>23</v>
      </c>
      <c r="E5" s="24" t="s">
        <v>24</v>
      </c>
      <c r="F5" s="15">
        <v>1493159.25</v>
      </c>
      <c r="G5" s="15">
        <v>464981.72</v>
      </c>
    </row>
    <row r="6" spans="1:7" ht="42.6" customHeight="1">
      <c r="A6" s="17" t="s">
        <v>10</v>
      </c>
      <c r="B6" s="18" t="s">
        <v>25</v>
      </c>
      <c r="C6" s="19" t="s">
        <v>26</v>
      </c>
      <c r="D6" s="20" t="s">
        <v>27</v>
      </c>
      <c r="E6" s="20" t="s">
        <v>28</v>
      </c>
      <c r="F6" s="22">
        <v>1228127</v>
      </c>
      <c r="G6" s="23">
        <v>635097.07999999996</v>
      </c>
    </row>
    <row r="7" spans="1:7" ht="55.2" customHeight="1">
      <c r="A7" s="17" t="s">
        <v>11</v>
      </c>
      <c r="B7" s="18" t="s">
        <v>29</v>
      </c>
      <c r="C7" s="19" t="s">
        <v>30</v>
      </c>
      <c r="D7" s="16" t="s">
        <v>31</v>
      </c>
      <c r="E7" s="24" t="s">
        <v>32</v>
      </c>
      <c r="F7" s="14">
        <v>1162680.8</v>
      </c>
      <c r="G7" s="14">
        <v>507350.27</v>
      </c>
    </row>
    <row r="8" spans="1:7" ht="64.2" customHeight="1">
      <c r="A8" s="17" t="s">
        <v>12</v>
      </c>
      <c r="B8" s="18" t="s">
        <v>33</v>
      </c>
      <c r="C8" s="19" t="s">
        <v>34</v>
      </c>
      <c r="D8" s="16" t="s">
        <v>35</v>
      </c>
      <c r="E8" s="24" t="s">
        <v>36</v>
      </c>
      <c r="F8" s="14">
        <v>2678944.65</v>
      </c>
      <c r="G8" s="14">
        <v>1652491.07</v>
      </c>
    </row>
    <row r="9" spans="1:7" ht="26.4" customHeight="1">
      <c r="E9" s="11" t="s">
        <v>13</v>
      </c>
      <c r="F9" s="12">
        <f>SUM(F3:F8)</f>
        <v>7739258.9000000004</v>
      </c>
      <c r="G9" s="12">
        <f>SUM(G3:G8)</f>
        <v>3874078.21</v>
      </c>
    </row>
  </sheetData>
  <autoFilter ref="A2:G3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podpisane umowy 1.2.2A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Małgorzata Surma</cp:lastModifiedBy>
  <cp:lastPrinted>2009-12-23T08:44:35Z</cp:lastPrinted>
  <dcterms:created xsi:type="dcterms:W3CDTF">2009-03-30T06:09:38Z</dcterms:created>
  <dcterms:modified xsi:type="dcterms:W3CDTF">2016-11-03T10:28:50Z</dcterms:modified>
</cp:coreProperties>
</file>