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" windowWidth="13416" windowHeight="10176"/>
  </bookViews>
  <sheets>
    <sheet name="podpisane umowy 1.2.1.B" sheetId="3" r:id="rId1"/>
  </sheets>
  <definedNames>
    <definedName name="_xlnm._FilterDatabase" localSheetId="0" hidden="1">'podpisane umowy 1.2.1.B'!$A$2:$G$7</definedName>
  </definedNames>
  <calcPr calcId="145621"/>
</workbook>
</file>

<file path=xl/calcChain.xml><?xml version="1.0" encoding="utf-8"?>
<calcChain xmlns="http://schemas.openxmlformats.org/spreadsheetml/2006/main">
  <c r="G8" i="3" l="1"/>
  <c r="F8" i="3"/>
</calcChain>
</file>

<file path=xl/sharedStrings.xml><?xml version="1.0" encoding="utf-8"?>
<sst xmlns="http://schemas.openxmlformats.org/spreadsheetml/2006/main" count="29" uniqueCount="29">
  <si>
    <t xml:space="preserve">kwota dofinansowania </t>
  </si>
  <si>
    <t>L.p.</t>
  </si>
  <si>
    <t>Nr umowy o dofinansowanie projektu</t>
  </si>
  <si>
    <t>Data podpisania umowy o dofinansowanie projektu</t>
  </si>
  <si>
    <t>Beneficjent</t>
  </si>
  <si>
    <t>Tytuł projektu</t>
  </si>
  <si>
    <t xml:space="preserve">całkowita wartość projektu </t>
  </si>
  <si>
    <t>RPDS.01.02.01-02-0108/15-00</t>
  </si>
  <si>
    <t>Organique Sp. z o.o. Sp. k.</t>
  </si>
  <si>
    <t>Rozwój działu B+R przedsiębiorstwa Organique Sp. z o.o. Sp. komandytowa poprzez zakup wyposażenia</t>
  </si>
  <si>
    <t>RPDS.01.02.01-02-0050/15-00</t>
  </si>
  <si>
    <t>Przedsiębiorstwo Handlowo-Produkcyjne „METAL” Jerzy Siofer.</t>
  </si>
  <si>
    <t>Rozwój działalności badawczo-rozwojowej PHP Metal poprzez zakup wyposażenia działu B+R niezbędnego do prowadzenia prac badawczo-rozwojowych nad automatyzacją procesu produkcji w zakresie obróbki plastycznej metalu</t>
  </si>
  <si>
    <t>RPDS.01.02.01-02-0002/15-00</t>
  </si>
  <si>
    <t>SDA Smarzyński Kolańczyk S.J.</t>
  </si>
  <si>
    <t>Zakup specjalistycznego wyposażenie celem rozwoju działu B+R firmy SDA</t>
  </si>
  <si>
    <t>RPDS.01.02.01-02-0023/15-00</t>
  </si>
  <si>
    <t>Przedsiębiorstwo Farmaceutyczne Okoniewscy „Vetos-Farma” Sp z o.o.</t>
  </si>
  <si>
    <t>Rozwój labolatorium badawczego w Vetos-Farma sp z o.o.</t>
  </si>
  <si>
    <t>1.</t>
  </si>
  <si>
    <t>2.</t>
  </si>
  <si>
    <t>3.</t>
  </si>
  <si>
    <t>4.</t>
  </si>
  <si>
    <t>5.</t>
  </si>
  <si>
    <t>RPDS.01.02.01-02-0025/15-00</t>
  </si>
  <si>
    <t>Strzeblowskie Kopalnie Surowców Mineralnych Sp. z o.o.</t>
  </si>
  <si>
    <t>Budowa laboratorium wraz z zakupem m.in. wysoce specjalistycznej aparatury badawczej do analizy pierwiastków w szerokim zakresie liczb atomowych.</t>
  </si>
  <si>
    <t>Umowy podpisane we wrześniu 2016 konkurs 1.2.1.B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</si>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</sst>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.00\ &quot;zł&quot;"/>
  </numFmts>
  <fonts count="3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25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9">
    <xf numFmtId="0" fontId="0" fillId="0" borderId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6" borderId="0" applyNumberFormat="0" applyBorder="0" applyAlignment="0" applyProtection="0"/>
    <xf numFmtId="0" fontId="13" fillId="0" borderId="4" applyNumberFormat="0" applyFill="0" applyAlignment="0" applyProtection="0"/>
    <xf numFmtId="0" fontId="14" fillId="23" borderId="5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24" borderId="0" applyNumberFormat="0" applyBorder="0" applyAlignment="0" applyProtection="0"/>
    <xf numFmtId="0" fontId="7" fillId="0" borderId="0"/>
    <xf numFmtId="0" fontId="19" fillId="22" borderId="2" applyNumberFormat="0" applyAlignment="0" applyProtection="0"/>
    <xf numFmtId="9" fontId="7" fillId="0" borderId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" fillId="25" borderId="10" applyNumberFormat="0" applyAlignment="0" applyProtection="0"/>
    <xf numFmtId="0" fontId="24" fillId="5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164" fontId="25" fillId="0" borderId="0" applyFont="0" applyFill="0" applyBorder="0" applyAlignment="0" applyProtection="0"/>
    <xf numFmtId="0" fontId="25" fillId="0" borderId="0"/>
  </cellStyleXfs>
  <cellXfs count="46">
    <xf numFmtId="0" fontId="0" fillId="0" borderId="0" xfId="0"/>
    <xf numFmtId="0" fontId="26" fillId="3" borderId="1" xfId="0" applyFont="1" applyFill="1" applyBorder="1" applyAlignment="1">
      <alignment horizontal="center" vertical="top" wrapText="1"/>
    </xf>
    <xf numFmtId="4" fontId="26" fillId="3" borderId="1" xfId="0" applyNumberFormat="1" applyFont="1" applyFill="1" applyBorder="1" applyAlignment="1">
      <alignment horizontal="center" vertical="top" wrapText="1"/>
    </xf>
    <xf numFmtId="0" fontId="27" fillId="0" borderId="0" xfId="0" applyFont="1" applyAlignment="1">
      <alignment vertical="top" wrapText="1"/>
    </xf>
    <xf numFmtId="0" fontId="27" fillId="2" borderId="0" xfId="0" applyFont="1" applyFill="1" applyAlignment="1">
      <alignment vertical="center" wrapText="1"/>
    </xf>
    <xf numFmtId="4" fontId="27" fillId="2" borderId="0" xfId="0" applyNumberFormat="1" applyFont="1" applyFill="1" applyAlignment="1">
      <alignment horizontal="right" vertical="center" wrapText="1"/>
    </xf>
    <xf numFmtId="4" fontId="27" fillId="2" borderId="0" xfId="0" applyNumberFormat="1" applyFont="1" applyFill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4" fontId="27" fillId="0" borderId="0" xfId="0" applyNumberFormat="1" applyFont="1" applyAlignment="1">
      <alignment vertical="center" wrapText="1"/>
    </xf>
    <xf numFmtId="4" fontId="27" fillId="0" borderId="0" xfId="0" applyNumberFormat="1" applyFont="1" applyAlignment="1">
      <alignment horizontal="right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vertical="center" wrapText="1"/>
    </xf>
    <xf numFmtId="4" fontId="27" fillId="2" borderId="0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65" fontId="4" fillId="0" borderId="0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vertical="center" wrapText="1"/>
    </xf>
    <xf numFmtId="0" fontId="27" fillId="0" borderId="0" xfId="0" applyFont="1" applyBorder="1" applyAlignment="1">
      <alignment horizontal="center" vertical="center" wrapText="1"/>
    </xf>
    <xf numFmtId="4" fontId="27" fillId="2" borderId="0" xfId="0" applyNumberFormat="1" applyFont="1" applyFill="1" applyBorder="1" applyAlignment="1">
      <alignment vertical="center" wrapText="1"/>
    </xf>
    <xf numFmtId="0" fontId="31" fillId="0" borderId="11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14" fontId="28" fillId="0" borderId="11" xfId="0" applyNumberFormat="1" applyFont="1" applyFill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11" xfId="48" applyFont="1" applyFill="1" applyBorder="1" applyAlignment="1">
      <alignment horizontal="center" vertical="center" wrapText="1"/>
    </xf>
    <xf numFmtId="0" fontId="28" fillId="0" borderId="11" xfId="48" applyFont="1" applyFill="1" applyBorder="1" applyAlignment="1">
      <alignment horizontal="left" vertical="center" wrapText="1" indent="1"/>
    </xf>
    <xf numFmtId="4" fontId="33" fillId="2" borderId="11" xfId="48" applyNumberFormat="1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4" fontId="26" fillId="0" borderId="11" xfId="0" applyNumberFormat="1" applyFont="1" applyFill="1" applyBorder="1" applyAlignment="1">
      <alignment horizontal="center" vertical="center"/>
    </xf>
    <xf numFmtId="0" fontId="32" fillId="2" borderId="12" xfId="0" applyFont="1" applyFill="1" applyBorder="1" applyAlignment="1">
      <alignment horizontal="center" vertical="center" wrapText="1"/>
    </xf>
  </cellXfs>
  <cellStyles count="49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Dane wejściowe 2" xfId="25"/>
    <cellStyle name="Dane wyjściowe 2" xfId="26"/>
    <cellStyle name="Dobre 2" xfId="27"/>
    <cellStyle name="Dziesiętny 6" xfId="47"/>
    <cellStyle name="Komórka połączona 2" xfId="28"/>
    <cellStyle name="Komórka zaznaczona 2" xfId="29"/>
    <cellStyle name="Nagłówek 1 2" xfId="30"/>
    <cellStyle name="Nagłówek 2 2" xfId="31"/>
    <cellStyle name="Nagłówek 3 2" xfId="32"/>
    <cellStyle name="Nagłówek 4 2" xfId="33"/>
    <cellStyle name="Neutralne 2" xfId="34"/>
    <cellStyle name="Normalny" xfId="0" builtinId="0"/>
    <cellStyle name="Normalny 2" xfId="35"/>
    <cellStyle name="Normalny 2 2" xfId="48"/>
    <cellStyle name="Normalny 49" xfId="46"/>
    <cellStyle name="Normalny 6" xfId="44"/>
    <cellStyle name="Normalny 7" xfId="45"/>
    <cellStyle name="Obliczenia 2" xfId="36"/>
    <cellStyle name="Procentowy 2" xfId="37"/>
    <cellStyle name="Suma 2" xfId="38"/>
    <cellStyle name="Tekst objaśnienia 2" xfId="39"/>
    <cellStyle name="Tekst ostrzeżenia 2" xfId="40"/>
    <cellStyle name="Tytuł 2" xfId="41"/>
    <cellStyle name="Uwaga 2" xfId="42"/>
    <cellStyle name="Złe 2" xfId="43"/>
  </cellStyles>
  <dxfs count="0"/>
  <tableStyles count="0" defaultTableStyle="TableStyleMedium9" defaultPivotStyle="PivotStyleLight16"/>
  <colors>
    <mruColors>
      <color rgb="FFCCFFFF"/>
      <color rgb="FFFFCC66"/>
      <color rgb="FFCCCCFF"/>
      <color rgb="FFFF99CC"/>
      <color rgb="FF66FFFF"/>
      <color rgb="FFFFCC00"/>
      <color rgb="FFFF9933"/>
      <color rgb="FF99FF99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36"/>
  <sheetViews>
    <sheetView tabSelected="1" zoomScale="80" zoomScaleNormal="80" zoomScaleSheetLayoutView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G3" sqref="F3:G7"/>
    </sheetView>
  </sheetViews>
  <sheetFormatPr defaultColWidth="9" defaultRowHeight="14.4"/>
  <cols>
    <col min="1" max="1" width="4.09765625" style="8" customWidth="1"/>
    <col min="2" max="2" width="32.8984375" style="4" customWidth="1"/>
    <col min="3" max="3" width="14.69921875" style="7" customWidth="1"/>
    <col min="4" max="4" width="29.69921875" style="7" customWidth="1"/>
    <col min="5" max="5" width="47.59765625" style="8" customWidth="1"/>
    <col min="6" max="6" width="17.19921875" style="9" customWidth="1"/>
    <col min="7" max="7" width="17.59765625" style="10" customWidth="1"/>
    <col min="8" max="16384" width="9" style="8"/>
  </cols>
  <sheetData>
    <row r="1" spans="1:125" ht="64.2" customHeight="1">
      <c r="B1" s="45" t="s">
        <v>27</v>
      </c>
      <c r="C1" s="45"/>
      <c r="D1" s="45"/>
      <c r="E1" s="45"/>
    </row>
    <row r="2" spans="1:125" s="3" customFormat="1" ht="57.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  <c r="G2" s="2" t="s">
        <v>0</v>
      </c>
    </row>
    <row r="3" spans="1:125" s="11" customFormat="1" ht="49.5" customHeight="1">
      <c r="A3" s="35" t="s">
        <v>19</v>
      </c>
      <c r="B3" s="36" t="s">
        <v>7</v>
      </c>
      <c r="C3" s="37">
        <v>42586</v>
      </c>
      <c r="D3" s="38" t="s">
        <v>8</v>
      </c>
      <c r="E3" s="39" t="s">
        <v>9</v>
      </c>
      <c r="F3" s="42">
        <v>204512.1</v>
      </c>
      <c r="G3" s="42">
        <v>58194.5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</row>
    <row r="4" spans="1:125" s="12" customFormat="1" ht="78.75" customHeight="1">
      <c r="A4" s="35" t="s">
        <v>20</v>
      </c>
      <c r="B4" s="36" t="s">
        <v>10</v>
      </c>
      <c r="C4" s="37">
        <v>42599</v>
      </c>
      <c r="D4" s="40" t="s">
        <v>11</v>
      </c>
      <c r="E4" s="41" t="s">
        <v>12</v>
      </c>
      <c r="F4" s="42">
        <v>2011050</v>
      </c>
      <c r="G4" s="42">
        <v>572250</v>
      </c>
    </row>
    <row r="5" spans="1:125" s="12" customFormat="1" ht="43.5" customHeight="1">
      <c r="A5" s="35" t="s">
        <v>21</v>
      </c>
      <c r="B5" s="36" t="s">
        <v>13</v>
      </c>
      <c r="C5" s="37">
        <v>42606</v>
      </c>
      <c r="D5" s="11" t="s">
        <v>14</v>
      </c>
      <c r="E5" s="38" t="s">
        <v>15</v>
      </c>
      <c r="F5" s="42">
        <v>4347271.5</v>
      </c>
      <c r="G5" s="42">
        <v>1576822.5</v>
      </c>
    </row>
    <row r="6" spans="1:125" s="12" customFormat="1" ht="48.75" customHeight="1">
      <c r="A6" s="35" t="s">
        <v>22</v>
      </c>
      <c r="B6" s="36" t="s">
        <v>16</v>
      </c>
      <c r="C6" s="37">
        <v>42615</v>
      </c>
      <c r="D6" s="40" t="s">
        <v>17</v>
      </c>
      <c r="E6" s="41" t="s">
        <v>18</v>
      </c>
      <c r="F6" s="42">
        <v>682650</v>
      </c>
      <c r="G6" s="42">
        <v>194250</v>
      </c>
    </row>
    <row r="7" spans="1:125" s="12" customFormat="1" ht="48" customHeight="1">
      <c r="A7" s="35" t="s">
        <v>23</v>
      </c>
      <c r="B7" s="36" t="s">
        <v>24</v>
      </c>
      <c r="C7" s="37">
        <v>42628</v>
      </c>
      <c r="D7" s="11" t="s">
        <v>25</v>
      </c>
      <c r="E7" s="11" t="s">
        <v>26</v>
      </c>
      <c r="F7" s="42">
        <v>2416260.94</v>
      </c>
      <c r="G7" s="42">
        <v>532058.1</v>
      </c>
    </row>
    <row r="8" spans="1:125" s="14" customFormat="1" ht="49.8" customHeight="1">
      <c r="A8" s="13"/>
      <c r="B8" s="15"/>
      <c r="C8" s="19"/>
      <c r="D8" s="18"/>
      <c r="E8" s="43" t="s">
        <v>28</v>
      </c>
      <c r="F8" s="44">
        <f>SUM(F3:F7)</f>
        <v>9661744.5399999991</v>
      </c>
      <c r="G8" s="44">
        <f>SUM(G3:G7)</f>
        <v>2933575.1</v>
      </c>
    </row>
    <row r="9" spans="1:125" s="14" customFormat="1" ht="69.900000000000006" customHeight="1">
      <c r="A9" s="13"/>
      <c r="B9" s="15"/>
      <c r="C9" s="19"/>
      <c r="D9" s="18"/>
      <c r="E9" s="18"/>
      <c r="F9" s="20"/>
      <c r="G9" s="20"/>
    </row>
    <row r="10" spans="1:125" s="16" customFormat="1" ht="69.900000000000006" customHeight="1">
      <c r="A10" s="13"/>
      <c r="B10" s="15"/>
      <c r="C10" s="19"/>
      <c r="D10" s="21"/>
      <c r="E10" s="21"/>
      <c r="F10" s="22"/>
      <c r="G10" s="23"/>
    </row>
    <row r="11" spans="1:125" s="14" customFormat="1" ht="69.900000000000006" customHeight="1">
      <c r="A11" s="13"/>
      <c r="B11" s="15"/>
      <c r="C11" s="24"/>
      <c r="D11" s="24"/>
      <c r="E11" s="24"/>
      <c r="F11" s="25"/>
      <c r="G11" s="25"/>
    </row>
    <row r="12" spans="1:125" s="14" customFormat="1" ht="69.900000000000006" customHeight="1">
      <c r="A12" s="13"/>
      <c r="B12" s="15"/>
      <c r="C12" s="26"/>
      <c r="D12" s="26"/>
      <c r="E12" s="27"/>
      <c r="F12" s="28"/>
      <c r="G12" s="28"/>
    </row>
    <row r="13" spans="1:125" s="14" customFormat="1" ht="69.900000000000006" customHeight="1">
      <c r="A13" s="13"/>
      <c r="B13" s="15"/>
      <c r="C13" s="29"/>
      <c r="D13" s="30"/>
      <c r="E13" s="30"/>
      <c r="F13" s="31"/>
      <c r="G13" s="31"/>
    </row>
    <row r="14" spans="1:125" s="14" customFormat="1" ht="69.900000000000006" customHeight="1">
      <c r="A14" s="13"/>
      <c r="B14" s="32"/>
      <c r="C14" s="33"/>
      <c r="D14" s="33"/>
      <c r="E14" s="32"/>
      <c r="F14" s="34"/>
      <c r="G14" s="17"/>
    </row>
    <row r="15" spans="1:125" s="14" customFormat="1" ht="69.900000000000006" customHeight="1">
      <c r="A15" s="13"/>
      <c r="B15" s="32"/>
      <c r="C15" s="33"/>
      <c r="D15" s="33"/>
      <c r="E15" s="32"/>
      <c r="F15" s="34"/>
      <c r="G15" s="17"/>
    </row>
    <row r="16" spans="1:125" s="14" customFormat="1" ht="69.900000000000006" customHeight="1">
      <c r="A16" s="13"/>
      <c r="B16" s="32"/>
      <c r="C16" s="33"/>
      <c r="D16" s="33"/>
      <c r="E16" s="32"/>
      <c r="F16" s="34"/>
      <c r="G16" s="17"/>
    </row>
    <row r="17" spans="1:7" s="14" customFormat="1" ht="69.900000000000006" customHeight="1">
      <c r="A17" s="13"/>
      <c r="B17" s="32"/>
      <c r="C17" s="33"/>
      <c r="D17" s="33"/>
      <c r="E17" s="32"/>
      <c r="F17" s="34"/>
      <c r="G17" s="17"/>
    </row>
    <row r="18" spans="1:7" s="14" customFormat="1" ht="69.900000000000006" customHeight="1">
      <c r="A18" s="13"/>
      <c r="B18" s="32"/>
      <c r="C18" s="33"/>
      <c r="D18" s="33"/>
      <c r="E18" s="32"/>
      <c r="F18" s="34"/>
      <c r="G18" s="17"/>
    </row>
    <row r="19" spans="1:7" s="14" customFormat="1" ht="69.900000000000006" customHeight="1">
      <c r="A19" s="13"/>
      <c r="B19" s="32"/>
      <c r="C19" s="33"/>
      <c r="D19" s="33"/>
      <c r="E19" s="32"/>
      <c r="F19" s="34"/>
      <c r="G19" s="17"/>
    </row>
    <row r="20" spans="1:7" s="14" customFormat="1" ht="69.900000000000006" customHeight="1">
      <c r="A20" s="13"/>
      <c r="B20" s="32"/>
      <c r="C20" s="33"/>
      <c r="D20" s="33"/>
      <c r="E20" s="32"/>
      <c r="F20" s="34"/>
      <c r="G20" s="17"/>
    </row>
    <row r="21" spans="1:7" s="14" customFormat="1" ht="69.900000000000006" customHeight="1">
      <c r="A21" s="13"/>
      <c r="B21" s="32"/>
      <c r="C21" s="33"/>
      <c r="D21" s="33"/>
      <c r="E21" s="32"/>
      <c r="F21" s="34"/>
      <c r="G21" s="17"/>
    </row>
    <row r="22" spans="1:7" s="14" customFormat="1" ht="69.900000000000006" customHeight="1">
      <c r="A22" s="13"/>
      <c r="B22" s="32"/>
      <c r="C22" s="33"/>
      <c r="D22" s="33"/>
      <c r="E22" s="32"/>
      <c r="F22" s="34"/>
      <c r="G22" s="17"/>
    </row>
    <row r="23" spans="1:7" s="14" customFormat="1" ht="69.900000000000006" customHeight="1">
      <c r="A23" s="13"/>
      <c r="B23" s="32"/>
      <c r="C23" s="33"/>
      <c r="D23" s="33"/>
      <c r="E23" s="32"/>
      <c r="F23" s="34"/>
      <c r="G23" s="17"/>
    </row>
    <row r="24" spans="1:7" s="14" customFormat="1" ht="69.900000000000006" customHeight="1">
      <c r="A24" s="13"/>
      <c r="B24" s="32"/>
      <c r="C24" s="33"/>
      <c r="D24" s="33"/>
      <c r="E24" s="32"/>
      <c r="F24" s="34"/>
      <c r="G24" s="17"/>
    </row>
    <row r="25" spans="1:7" s="14" customFormat="1" ht="69.900000000000006" customHeight="1">
      <c r="A25" s="13"/>
      <c r="B25" s="32"/>
      <c r="C25" s="33"/>
      <c r="D25" s="33"/>
      <c r="E25" s="32"/>
      <c r="F25" s="34"/>
      <c r="G25" s="17"/>
    </row>
    <row r="26" spans="1:7" s="14" customFormat="1" ht="69.900000000000006" customHeight="1">
      <c r="A26" s="13"/>
      <c r="B26" s="32"/>
      <c r="C26" s="33"/>
      <c r="D26" s="33"/>
      <c r="E26" s="32"/>
      <c r="F26" s="34"/>
      <c r="G26" s="17"/>
    </row>
    <row r="27" spans="1:7" s="14" customFormat="1" ht="69.900000000000006" customHeight="1">
      <c r="A27" s="13"/>
      <c r="B27" s="32"/>
      <c r="C27" s="33"/>
      <c r="D27" s="33"/>
      <c r="E27" s="32"/>
      <c r="F27" s="34"/>
      <c r="G27" s="17"/>
    </row>
    <row r="28" spans="1:7" s="14" customFormat="1" ht="69.900000000000006" customHeight="1">
      <c r="A28" s="13"/>
      <c r="B28" s="32"/>
      <c r="C28" s="33"/>
      <c r="D28" s="33"/>
      <c r="E28" s="32"/>
      <c r="F28" s="34"/>
      <c r="G28" s="17"/>
    </row>
    <row r="29" spans="1:7">
      <c r="A29" s="13"/>
      <c r="E29" s="4"/>
      <c r="F29" s="6"/>
      <c r="G29" s="5"/>
    </row>
    <row r="30" spans="1:7">
      <c r="A30" s="13"/>
      <c r="E30" s="4"/>
      <c r="F30" s="6"/>
      <c r="G30" s="5"/>
    </row>
    <row r="31" spans="1:7">
      <c r="A31" s="13"/>
      <c r="E31" s="4"/>
      <c r="F31" s="6"/>
      <c r="G31" s="5"/>
    </row>
    <row r="32" spans="1:7">
      <c r="A32" s="13"/>
      <c r="E32" s="4"/>
      <c r="F32" s="6"/>
      <c r="G32" s="5"/>
    </row>
    <row r="33" spans="1:7">
      <c r="A33" s="13"/>
      <c r="E33" s="4"/>
      <c r="F33" s="6"/>
      <c r="G33" s="5"/>
    </row>
    <row r="34" spans="1:7">
      <c r="A34" s="13"/>
      <c r="E34" s="4"/>
      <c r="F34" s="6"/>
      <c r="G34" s="5"/>
    </row>
    <row r="35" spans="1:7">
      <c r="A35" s="13"/>
      <c r="E35" s="4"/>
      <c r="F35" s="6"/>
      <c r="G35" s="5"/>
    </row>
    <row r="36" spans="1:7">
      <c r="A36" s="14"/>
      <c r="E36" s="4"/>
      <c r="F36" s="6"/>
      <c r="G36" s="5"/>
    </row>
  </sheetData>
  <autoFilter ref="A2:G7"/>
  <mergeCells count="1">
    <mergeCell ref="B1:E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podpisane umowy 1.2.1.B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Małgorzata Surma</cp:lastModifiedBy>
  <cp:lastPrinted>2009-12-23T08:44:35Z</cp:lastPrinted>
  <dcterms:created xsi:type="dcterms:W3CDTF">2009-03-30T06:09:38Z</dcterms:created>
  <dcterms:modified xsi:type="dcterms:W3CDTF">2016-10-03T09:25:19Z</dcterms:modified>
</cp:coreProperties>
</file>