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305" windowHeight="8625"/>
  </bookViews>
  <sheets>
    <sheet name="Arkusz1"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1" l="1"/>
  <c r="B23" i="1"/>
  <c r="B19" i="1"/>
  <c r="B18" i="1"/>
  <c r="B20" i="1"/>
  <c r="B21" i="1" l="1"/>
  <c r="B24" i="1" s="1"/>
  <c r="B25" i="1"/>
</calcChain>
</file>

<file path=xl/sharedStrings.xml><?xml version="1.0" encoding="utf-8"?>
<sst xmlns="http://schemas.openxmlformats.org/spreadsheetml/2006/main" count="24" uniqueCount="24">
  <si>
    <t>Wyliczenie kwoty pomocy zgodnie z art. 56 Rozporządzenie Komisji (UE) Nr 651/2014 z dnia 17 czerwca 2014 r.</t>
  </si>
  <si>
    <t>Okres odniesienia</t>
  </si>
  <si>
    <t>Rok</t>
  </si>
  <si>
    <t>Koszty kwalifikowalne</t>
  </si>
  <si>
    <t>Dochody</t>
  </si>
  <si>
    <t>Koszty operacyjne</t>
  </si>
  <si>
    <t>Stopa dyskonta</t>
  </si>
  <si>
    <t>Okres dyskonta</t>
  </si>
  <si>
    <t>Współczynnik dyskontowy</t>
  </si>
  <si>
    <t>Zdyskontowane dochody</t>
  </si>
  <si>
    <t>Zdyskontowane koszty operacyjne</t>
  </si>
  <si>
    <t xml:space="preserve">Nakłady inwestycyjne </t>
  </si>
  <si>
    <t>Założenia (proszę wskazać założenia przyjęte do wyliczeń):</t>
  </si>
  <si>
    <t>Zdyskontowane koszty kwalifikowalne</t>
  </si>
  <si>
    <t>Maksymalne dofinansowanie UE (PLN)</t>
  </si>
  <si>
    <t>Maksymalny poziom dofinansowania (%)</t>
  </si>
  <si>
    <t>Wnioskowana kwota dofinansowania (PLN) = zdyskontowane koszty kwalifikowalne - zysk operacyjny</t>
  </si>
  <si>
    <t xml:space="preserve">Zysk operacyjny (PLN) = zdyskontowane dochody - zdyskontowane koszty operacyjne </t>
  </si>
  <si>
    <t>Wnioskowany poziom dofinansowania (%)</t>
  </si>
  <si>
    <t>Suma zdyskontowanych dochodów</t>
  </si>
  <si>
    <t>Suma zdyskontowanych kosztów kwalifikowalnych</t>
  </si>
  <si>
    <t>Suma zdyskontowanych kosztów operacyjnych</t>
  </si>
  <si>
    <t>Suma kosztów kwalifikowalnych</t>
  </si>
  <si>
    <r>
      <rPr>
        <b/>
        <sz val="10"/>
        <color theme="1"/>
        <rFont val="Calibri"/>
        <family val="2"/>
        <charset val="238"/>
        <scheme val="minor"/>
      </rPr>
      <t>Dane i informacje niezbędne do przeprowadzenia obliczeń:</t>
    </r>
    <r>
      <rPr>
        <sz val="10"/>
        <color theme="1"/>
        <rFont val="Calibri"/>
        <family val="2"/>
        <scheme val="minor"/>
      </rPr>
      <t xml:space="preserve">
Kwota pomocy nie przekracza różnicy między kosztami kwalifikowalnymi a zyskiem operacyjnym  (przy czym maksymalny poziom dofinansowania nie może przekraczać 85% wydatków kwalifikowalnych).
Przy czym „zysk operacyjny” oznacza różnicę między zdyskontowanymi dochodami (rozmianymi jako przychody operacyjne), a zdyskontowanymi kosztami operacyjnymi w danym cyklu życia inwestycji , gdy różnica ta jest wartością dodatnią. Koszty operacyjne obejmują koszty, takie jak koszty personelu, materiałów, zakontraktowanych usług, komunikacji, energii, konserwacji, czynszu, administracji, lecz nie uwzględniają kosztów amortyzacji i kosztów finansowania, jeśli zostały one objęte zakresem pomocy inwestycyjnej .
Kosztami kwalifikowalnymi są koszty inwestycji. Wszystkie kwoty uwzględniane przy obliczaniu powinny być kwotami przed potrąceniem podatku lub innych opłat.
Wartość kosztów kwalifikowalnych powinna być dyskontowana do wartości na dzień przyznania pomocy. Stopę dyskontową należy przyjąć zgodnie z komunikatem Komisji w sprawie zmiany metody ustalania stóp referencyjnych i dyskontowych (Dz. U. UE. C. 2008. 14. 6).
</t>
    </r>
    <r>
      <rPr>
        <b/>
        <sz val="10"/>
        <color theme="1"/>
        <rFont val="Calibri"/>
        <family val="2"/>
        <charset val="238"/>
        <scheme val="minor"/>
      </rPr>
      <t xml:space="preserve">UWAGA: 
</t>
    </r>
    <r>
      <rPr>
        <sz val="10"/>
        <color theme="1"/>
        <rFont val="Calibri"/>
        <family val="2"/>
        <scheme val="minor"/>
      </rPr>
      <t>W celu prawidłowego wypełniania formularza należy kierować się następującymi dokumentami:
1) Rozporządzenie Komisji (UE) Nr 651/2014; 
2) Rozporządzenie Parlamentu Europejskiego i Rady (UE) Nr 1303/2013;
3) Rozporządzenie Delegowane Komisji (UE) nr 480/2014;
4) Aktualne Wytyczne w zakresie zagadnień związanych z przygotowaniem projektów inwestycyjnych, w tym projektów generujących dochód i projektów hybrydowych na lata 2014-2020;
5) Rozporządzenie Rady Ministrów z dnia 11 sierpnia 2004 r. w sprawie szczegółowego sposobu obliczania wartości pomocy publicznej udzielanej w różnych formach;
6) Zawiadomienie Komisji w sprawie pojęcia pomocy państwa w rozumieniu art. 107 ust. 1 TFUE.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</si>
</sst>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_ * #,##0.00_)\ _z_ł_ ;_ * \(#,##0.00\)\ _z_ł_ ;_ * &quot;-&quot;??_)\ _z_ł_ ;_ @_ "/>
    <numFmt numFmtId="165" formatCode="&quot; &quot;#,##0.00&quot;    &quot;;&quot;-&quot;#,##0.00&quot;    &quot;;&quot; -&quot;00&quot;    &quot;;&quot; &quot;@&quot; &quot;"/>
  </numFmts>
  <fonts count="13">
    <font>
      <sz val="11"/>
      <color theme="1"/>
      <name val="Calibri"/>
      <family val="2"/>
      <scheme val="minor"/>
    </font>
    <font>
      <sz val="11"/>
      <color theme="1"/>
      <name val="Calibri"/>
      <family val="2"/>
      <scheme val="minor"/>
    </font>
    <font>
      <b/>
      <sz val="16"/>
      <color theme="1"/>
      <name val="Calibri"/>
      <family val="2"/>
      <charset val="238"/>
      <scheme val="minor"/>
    </font>
    <font>
      <sz val="10"/>
      <color theme="1"/>
      <name val="Calibri"/>
      <family val="2"/>
      <scheme val="minor"/>
    </font>
    <font>
      <b/>
      <sz val="10"/>
      <color theme="1"/>
      <name val="Calibri"/>
      <family val="2"/>
      <charset val="238"/>
      <scheme val="minor"/>
    </font>
    <font>
      <sz val="10"/>
      <name val="Arial"/>
      <family val="2"/>
      <charset val="238"/>
    </font>
    <font>
      <sz val="10"/>
      <color rgb="FF000000"/>
      <name val="Arial"/>
      <family val="2"/>
      <charset val="238"/>
    </font>
    <font>
      <sz val="11"/>
      <color theme="1"/>
      <name val="Czcionka tekstu podstawowego"/>
      <family val="2"/>
      <charset val="238"/>
    </font>
    <font>
      <sz val="8"/>
      <name val="Calibri"/>
      <family val="2"/>
      <charset val="238"/>
      <scheme val="minor"/>
    </font>
    <font>
      <b/>
      <sz val="8"/>
      <name val="Calibri"/>
      <family val="2"/>
      <charset val="238"/>
      <scheme val="minor"/>
    </font>
    <font>
      <sz val="10"/>
      <color theme="1"/>
      <name val="Calibri"/>
      <family val="2"/>
      <charset val="238"/>
      <scheme val="minor"/>
    </font>
    <font>
      <b/>
      <u/>
      <sz val="11"/>
      <color theme="1"/>
      <name val="Calibri"/>
      <family val="2"/>
      <charset val="238"/>
      <scheme val="minor"/>
    </font>
    <font>
      <sz val="8"/>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165" fontId="6" fillId="0" borderId="0" applyFont="0" applyFill="0" applyBorder="0" applyAlignment="0" applyProtection="0"/>
    <xf numFmtId="0" fontId="7" fillId="0" borderId="0"/>
    <xf numFmtId="0" fontId="6" fillId="0" borderId="0"/>
    <xf numFmtId="44" fontId="7" fillId="0" borderId="0" applyFont="0" applyFill="0" applyBorder="0" applyAlignment="0" applyProtection="0"/>
  </cellStyleXfs>
  <cellXfs count="27">
    <xf numFmtId="0" fontId="0" fillId="0" borderId="0" xfId="0"/>
    <xf numFmtId="0" fontId="0" fillId="0" borderId="0" xfId="0"/>
    <xf numFmtId="4" fontId="8" fillId="0" borderId="0" xfId="3" applyNumberFormat="1" applyFont="1"/>
    <xf numFmtId="0" fontId="8" fillId="0" borderId="1" xfId="3" applyFont="1" applyBorder="1" applyAlignment="1">
      <alignment horizontal="right"/>
    </xf>
    <xf numFmtId="4" fontId="8" fillId="0" borderId="1" xfId="3" applyNumberFormat="1" applyFont="1" applyBorder="1" applyAlignment="1">
      <alignment horizontal="right"/>
    </xf>
    <xf numFmtId="4" fontId="8" fillId="0" borderId="1" xfId="1" applyNumberFormat="1" applyFont="1" applyBorder="1" applyAlignment="1">
      <alignment horizontal="right"/>
    </xf>
    <xf numFmtId="4" fontId="9" fillId="0" borderId="1" xfId="3" applyNumberFormat="1" applyFont="1" applyBorder="1" applyAlignment="1">
      <alignment horizontal="right"/>
    </xf>
    <xf numFmtId="4" fontId="9" fillId="0" borderId="2" xfId="3" applyNumberFormat="1" applyFont="1" applyBorder="1" applyAlignment="1">
      <alignment horizontal="right"/>
    </xf>
    <xf numFmtId="9" fontId="8" fillId="0" borderId="1" xfId="1" applyFont="1" applyBorder="1" applyAlignment="1">
      <alignment horizontal="center"/>
    </xf>
    <xf numFmtId="0" fontId="8" fillId="0" borderId="1" xfId="3" applyFont="1" applyBorder="1"/>
    <xf numFmtId="0" fontId="9" fillId="0" borderId="1" xfId="3" applyFont="1" applyBorder="1"/>
    <xf numFmtId="0" fontId="8" fillId="0" borderId="1" xfId="3" applyFont="1" applyBorder="1" applyAlignment="1">
      <alignment wrapText="1"/>
    </xf>
    <xf numFmtId="4" fontId="8" fillId="0" borderId="1" xfId="2" applyNumberFormat="1" applyFont="1" applyBorder="1" applyAlignment="1"/>
    <xf numFmtId="0" fontId="9" fillId="0" borderId="1" xfId="3" applyFont="1" applyFill="1" applyBorder="1" applyAlignment="1">
      <alignment wrapText="1"/>
    </xf>
    <xf numFmtId="4" fontId="8" fillId="0" borderId="1" xfId="1" applyNumberFormat="1" applyFont="1" applyBorder="1" applyAlignment="1"/>
    <xf numFmtId="0" fontId="12" fillId="0" borderId="0" xfId="0" applyFont="1" applyAlignment="1">
      <alignment wrapText="1"/>
    </xf>
    <xf numFmtId="0" fontId="12" fillId="0" borderId="1" xfId="0" applyFont="1" applyBorder="1" applyAlignment="1">
      <alignment wrapText="1"/>
    </xf>
    <xf numFmtId="4" fontId="9" fillId="0" borderId="0" xfId="3" applyNumberFormat="1" applyFont="1" applyBorder="1" applyAlignment="1">
      <alignment horizontal="right"/>
    </xf>
    <xf numFmtId="4" fontId="0" fillId="0" borderId="1" xfId="0" applyNumberFormat="1" applyBorder="1"/>
    <xf numFmtId="4" fontId="9" fillId="0" borderId="1" xfId="3" applyNumberFormat="1" applyFont="1" applyBorder="1"/>
    <xf numFmtId="4" fontId="9" fillId="0" borderId="1" xfId="3" applyNumberFormat="1" applyFont="1" applyFill="1" applyBorder="1" applyAlignment="1">
      <alignment horizontal="right"/>
    </xf>
    <xf numFmtId="0" fontId="9" fillId="0" borderId="1" xfId="3" applyFont="1" applyBorder="1" applyAlignment="1">
      <alignment wrapText="1"/>
    </xf>
    <xf numFmtId="0" fontId="2"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cellXfs>
  <cellStyles count="10">
    <cellStyle name="Dziesiętny 2" xfId="5"/>
    <cellStyle name="Dziesiętny 3" xfId="6"/>
    <cellStyle name="Dziesiętny 4" xfId="2"/>
    <cellStyle name="Norm. 2" xfId="3"/>
    <cellStyle name="Normalny" xfId="0" builtinId="0"/>
    <cellStyle name="Normalny 2" xfId="7"/>
    <cellStyle name="Normalny 3" xfId="8"/>
    <cellStyle name="Procentowy" xfId="1" builtinId="5"/>
    <cellStyle name="Procentowy 2" xfId="4"/>
    <cellStyle name="Walutowy 2"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19-05-27T14:05:37.59" personId="{00000000-0000-0000-0000-000000000000}" id="{B8A52523-FC82-43EF-AE1C-BF4EFF0141BB}">
    <text>Wpisujecie że zysk operacyjny wylicza się ex ante albo przez mechanizm wycofania, ale tego mechanizmu nie opisujecie. Polecam wywalić tą informację, bo jeśli ktoś wybierze mechanizm wycofania to w ogóle nie wypełnia tej tabelki.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tabSelected="1" topLeftCell="A25" zoomScale="120" zoomScaleNormal="120" workbookViewId="0">
      <selection activeCell="F18" sqref="F18"/>
    </sheetView>
  </sheetViews>
  <sheetFormatPr defaultRowHeight="15"/>
  <cols>
    <col min="1" max="1" width="31.140625" customWidth="1"/>
    <col min="16" max="16" width="9.140625" style="1"/>
  </cols>
  <sheetData>
    <row r="1" spans="1:42">
      <c r="A1" s="22" t="s">
        <v>0</v>
      </c>
      <c r="B1" s="22"/>
      <c r="C1" s="22"/>
      <c r="D1" s="22"/>
      <c r="E1" s="22"/>
      <c r="F1" s="22"/>
      <c r="G1" s="22"/>
      <c r="H1" s="22"/>
      <c r="I1" s="22"/>
      <c r="J1" s="22"/>
      <c r="K1" s="22"/>
      <c r="L1" s="22"/>
      <c r="M1" s="22"/>
      <c r="N1" s="22"/>
      <c r="O1" s="22"/>
      <c r="P1" s="22"/>
      <c r="Q1" s="22"/>
      <c r="R1" s="22"/>
      <c r="S1" s="22"/>
      <c r="T1" s="22"/>
      <c r="U1" s="22"/>
      <c r="V1" s="22"/>
      <c r="W1" s="22"/>
      <c r="X1" s="22"/>
    </row>
    <row r="2" spans="1:42">
      <c r="A2" s="22"/>
      <c r="B2" s="22"/>
      <c r="C2" s="22"/>
      <c r="D2" s="22"/>
      <c r="E2" s="22"/>
      <c r="F2" s="22"/>
      <c r="G2" s="22"/>
      <c r="H2" s="22"/>
      <c r="I2" s="22"/>
      <c r="J2" s="22"/>
      <c r="K2" s="22"/>
      <c r="L2" s="22"/>
      <c r="M2" s="22"/>
      <c r="N2" s="22"/>
      <c r="O2" s="22"/>
      <c r="P2" s="22"/>
      <c r="Q2" s="22"/>
      <c r="R2" s="22"/>
      <c r="S2" s="22"/>
      <c r="T2" s="22"/>
      <c r="U2" s="22"/>
      <c r="V2" s="22"/>
      <c r="W2" s="22"/>
      <c r="X2" s="22"/>
    </row>
    <row r="3" spans="1:42">
      <c r="A3" s="22"/>
      <c r="B3" s="22"/>
      <c r="C3" s="22"/>
      <c r="D3" s="22"/>
      <c r="E3" s="22"/>
      <c r="F3" s="22"/>
      <c r="G3" s="22"/>
      <c r="H3" s="22"/>
      <c r="I3" s="22"/>
      <c r="J3" s="22"/>
      <c r="K3" s="22"/>
      <c r="L3" s="22"/>
      <c r="M3" s="22"/>
      <c r="N3" s="22"/>
      <c r="O3" s="22"/>
      <c r="P3" s="22"/>
      <c r="Q3" s="22"/>
      <c r="R3" s="22"/>
      <c r="S3" s="22"/>
      <c r="T3" s="22"/>
      <c r="U3" s="22"/>
      <c r="V3" s="22"/>
      <c r="W3" s="22"/>
      <c r="X3" s="22"/>
    </row>
    <row r="4" spans="1:42">
      <c r="A4" s="22"/>
      <c r="B4" s="22"/>
      <c r="C4" s="22"/>
      <c r="D4" s="22"/>
      <c r="E4" s="22"/>
      <c r="F4" s="22"/>
      <c r="G4" s="22"/>
      <c r="H4" s="22"/>
      <c r="I4" s="22"/>
      <c r="J4" s="22"/>
      <c r="K4" s="22"/>
      <c r="L4" s="22"/>
      <c r="M4" s="22"/>
      <c r="N4" s="22"/>
      <c r="O4" s="22"/>
      <c r="P4" s="22"/>
      <c r="Q4" s="22"/>
      <c r="R4" s="22"/>
      <c r="S4" s="22"/>
      <c r="T4" s="22"/>
      <c r="U4" s="22"/>
      <c r="V4" s="22"/>
      <c r="W4" s="22"/>
      <c r="X4" s="22"/>
    </row>
    <row r="5" spans="1:42">
      <c r="A5" s="9" t="s">
        <v>1</v>
      </c>
      <c r="B5" s="3">
        <v>0</v>
      </c>
      <c r="C5" s="3">
        <v>1</v>
      </c>
      <c r="D5" s="3">
        <v>2</v>
      </c>
      <c r="E5" s="3">
        <v>3</v>
      </c>
      <c r="F5" s="3">
        <v>4</v>
      </c>
      <c r="G5" s="3">
        <v>5</v>
      </c>
      <c r="H5" s="3">
        <v>6</v>
      </c>
      <c r="I5" s="3">
        <v>7</v>
      </c>
      <c r="J5" s="3">
        <v>8</v>
      </c>
      <c r="K5" s="3">
        <v>9</v>
      </c>
      <c r="L5" s="3">
        <v>10</v>
      </c>
      <c r="M5" s="3">
        <v>11</v>
      </c>
      <c r="N5" s="3">
        <v>12</v>
      </c>
      <c r="O5" s="3">
        <v>13</v>
      </c>
      <c r="P5" s="3">
        <v>14</v>
      </c>
      <c r="Q5" s="3">
        <v>15</v>
      </c>
      <c r="R5" s="3">
        <v>16</v>
      </c>
      <c r="S5" s="3">
        <v>17</v>
      </c>
      <c r="T5" s="3">
        <v>18</v>
      </c>
      <c r="U5" s="3">
        <v>19</v>
      </c>
      <c r="V5" s="3">
        <v>20</v>
      </c>
      <c r="W5" s="3">
        <v>21</v>
      </c>
      <c r="X5" s="3">
        <v>22</v>
      </c>
      <c r="Y5" s="3">
        <v>23</v>
      </c>
      <c r="Z5" s="3">
        <v>24</v>
      </c>
      <c r="AA5" s="3">
        <v>25</v>
      </c>
      <c r="AB5" s="3">
        <v>26</v>
      </c>
      <c r="AC5" s="3">
        <v>27</v>
      </c>
      <c r="AD5" s="3">
        <v>28</v>
      </c>
      <c r="AE5" s="3">
        <v>29</v>
      </c>
      <c r="AF5" s="3">
        <v>30</v>
      </c>
      <c r="AG5" s="3">
        <v>31</v>
      </c>
      <c r="AH5" s="3">
        <v>32</v>
      </c>
      <c r="AI5" s="3">
        <v>33</v>
      </c>
      <c r="AJ5" s="3">
        <v>34</v>
      </c>
      <c r="AK5" s="3">
        <v>35</v>
      </c>
      <c r="AL5" s="3">
        <v>36</v>
      </c>
      <c r="AM5" s="3">
        <v>37</v>
      </c>
      <c r="AN5" s="3">
        <v>38</v>
      </c>
      <c r="AO5" s="3">
        <v>39</v>
      </c>
      <c r="AP5" s="3">
        <v>40</v>
      </c>
    </row>
    <row r="6" spans="1:42" ht="20.25" customHeight="1">
      <c r="A6" s="9" t="s">
        <v>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2.7" customHeight="1">
      <c r="A7" s="9" t="s">
        <v>11</v>
      </c>
      <c r="B7" s="6"/>
      <c r="C7" s="6"/>
      <c r="D7" s="6"/>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0.25" customHeight="1">
      <c r="A8" s="9" t="s">
        <v>3</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18.75" customHeight="1">
      <c r="A9" s="9" t="s">
        <v>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20.25" customHeight="1">
      <c r="A10" s="9" t="s">
        <v>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24.75" customHeight="1">
      <c r="A11" s="9" t="s">
        <v>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row>
    <row r="12" spans="1:42" ht="27.75" customHeight="1">
      <c r="A12" s="9" t="s">
        <v>7</v>
      </c>
      <c r="B12" s="14"/>
      <c r="C12" s="1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20.25" customHeight="1">
      <c r="A13" s="9" t="s">
        <v>8</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row>
    <row r="14" spans="1:42" s="1" customFormat="1" ht="20.25" customHeight="1">
      <c r="A14" s="10" t="s">
        <v>13</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ht="27" customHeight="1">
      <c r="A15" s="10" t="s">
        <v>9</v>
      </c>
      <c r="B15" s="6"/>
      <c r="C15" s="7"/>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row>
    <row r="16" spans="1:42" ht="30.75" customHeight="1">
      <c r="A16" s="10" t="s">
        <v>10</v>
      </c>
      <c r="B16" s="6"/>
      <c r="C16" s="7"/>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1:17" s="1" customFormat="1" ht="30.75" customHeight="1">
      <c r="A17" s="10" t="s">
        <v>22</v>
      </c>
      <c r="B17" s="6">
        <f>SUM(B8:AS8)</f>
        <v>0</v>
      </c>
      <c r="C17" s="17"/>
      <c r="D17" s="17"/>
      <c r="E17" s="17"/>
      <c r="F17" s="17"/>
      <c r="G17" s="17"/>
      <c r="H17" s="17"/>
      <c r="I17" s="17"/>
      <c r="J17" s="17"/>
      <c r="K17" s="17"/>
      <c r="L17" s="17"/>
      <c r="M17" s="17"/>
      <c r="N17" s="17"/>
      <c r="O17" s="17"/>
      <c r="P17" s="17"/>
      <c r="Q17" s="17"/>
    </row>
    <row r="18" spans="1:17" s="1" customFormat="1" ht="30.75" customHeight="1">
      <c r="A18" s="21" t="s">
        <v>20</v>
      </c>
      <c r="B18" s="6">
        <f>SUM(B14:AS14)</f>
        <v>0</v>
      </c>
      <c r="C18" s="17"/>
      <c r="D18" s="17"/>
      <c r="E18" s="17"/>
      <c r="F18" s="17"/>
      <c r="G18" s="17"/>
      <c r="H18" s="17"/>
      <c r="I18" s="17"/>
      <c r="J18" s="17"/>
      <c r="K18" s="17"/>
      <c r="L18" s="17"/>
      <c r="M18" s="17"/>
      <c r="N18" s="17"/>
      <c r="O18" s="17"/>
      <c r="P18" s="17"/>
      <c r="Q18" s="17"/>
    </row>
    <row r="19" spans="1:17" s="1" customFormat="1" ht="30.75" customHeight="1">
      <c r="A19" s="10" t="s">
        <v>19</v>
      </c>
      <c r="B19" s="6">
        <f>SUM(B15:AS15)</f>
        <v>0</v>
      </c>
      <c r="C19" s="17"/>
      <c r="D19" s="17"/>
      <c r="E19" s="17"/>
      <c r="F19" s="17"/>
      <c r="G19" s="17"/>
      <c r="H19" s="17"/>
      <c r="I19" s="17"/>
      <c r="J19" s="17"/>
      <c r="K19" s="17"/>
      <c r="L19" s="17"/>
      <c r="M19" s="17"/>
      <c r="N19" s="17"/>
      <c r="O19" s="17"/>
      <c r="P19" s="17"/>
      <c r="Q19" s="17"/>
    </row>
    <row r="20" spans="1:17" s="1" customFormat="1" ht="30.75" customHeight="1">
      <c r="A20" s="10" t="s">
        <v>21</v>
      </c>
      <c r="B20" s="6">
        <f>SUM(B16:AS16)</f>
        <v>0</v>
      </c>
      <c r="C20" s="17"/>
      <c r="D20" s="17"/>
      <c r="E20" s="17"/>
      <c r="F20" s="17"/>
      <c r="G20" s="17"/>
      <c r="H20" s="17"/>
      <c r="I20" s="17"/>
      <c r="J20" s="17"/>
      <c r="K20" s="17"/>
      <c r="L20" s="17"/>
      <c r="M20" s="17"/>
      <c r="N20" s="17"/>
      <c r="O20" s="17"/>
      <c r="P20" s="17"/>
      <c r="Q20" s="17"/>
    </row>
    <row r="21" spans="1:17" ht="51.75" customHeight="1">
      <c r="A21" s="13" t="s">
        <v>17</v>
      </c>
      <c r="B21" s="20">
        <f>B19-B20</f>
        <v>0</v>
      </c>
      <c r="C21" s="2"/>
      <c r="D21" s="2"/>
      <c r="E21" s="2"/>
      <c r="F21" s="2"/>
      <c r="G21" s="2"/>
      <c r="H21" s="2"/>
      <c r="I21" s="2"/>
      <c r="J21" s="2"/>
      <c r="K21" s="2"/>
      <c r="L21" s="2"/>
      <c r="M21" s="2"/>
      <c r="N21" s="2"/>
      <c r="O21" s="2"/>
      <c r="P21" s="2"/>
      <c r="Q21" s="2"/>
    </row>
    <row r="22" spans="1:17" ht="22.7" customHeight="1">
      <c r="A22" s="11" t="s">
        <v>15</v>
      </c>
      <c r="B22" s="8">
        <v>0.85</v>
      </c>
      <c r="C22" s="2"/>
      <c r="D22" s="2"/>
      <c r="E22" s="2"/>
      <c r="F22" s="2"/>
      <c r="G22" s="2"/>
      <c r="H22" s="2"/>
      <c r="I22" s="2"/>
      <c r="J22" s="2"/>
      <c r="K22" s="2"/>
      <c r="L22" s="2"/>
      <c r="M22" s="2"/>
      <c r="N22" s="2"/>
      <c r="O22" s="2"/>
      <c r="P22" s="2"/>
      <c r="Q22" s="2"/>
    </row>
    <row r="23" spans="1:17" ht="21.2" customHeight="1">
      <c r="A23" s="9" t="s">
        <v>14</v>
      </c>
      <c r="B23" s="19">
        <f>ROUNDDOWN(B22*B17,2)</f>
        <v>0</v>
      </c>
      <c r="C23" s="2"/>
      <c r="D23" s="2"/>
      <c r="E23" s="2"/>
      <c r="F23" s="2"/>
      <c r="G23" s="2"/>
      <c r="H23" s="2"/>
      <c r="I23" s="2"/>
      <c r="J23" s="2"/>
      <c r="K23" s="2"/>
      <c r="L23" s="2"/>
      <c r="M23" s="2"/>
      <c r="N23" s="2"/>
      <c r="O23" s="2"/>
      <c r="P23" s="2"/>
      <c r="Q23" s="2"/>
    </row>
    <row r="24" spans="1:17" ht="38.25" customHeight="1">
      <c r="A24" s="11" t="s">
        <v>16</v>
      </c>
      <c r="B24" s="6">
        <f>IF(B21&lt;0,0,IF(B21&gt;B18,0,B18-B21))</f>
        <v>0</v>
      </c>
      <c r="C24" s="1"/>
      <c r="D24" s="1"/>
      <c r="E24" s="1"/>
      <c r="F24" s="1"/>
      <c r="G24" s="1"/>
      <c r="H24" s="1"/>
      <c r="I24" s="1"/>
      <c r="J24" s="1"/>
      <c r="K24" s="1"/>
      <c r="L24" s="1"/>
      <c r="M24" s="1"/>
      <c r="N24" s="1"/>
      <c r="O24" s="1"/>
      <c r="Q24" s="1"/>
    </row>
    <row r="25" spans="1:17" ht="25.5" customHeight="1">
      <c r="A25" s="16" t="s">
        <v>18</v>
      </c>
      <c r="B25" s="18">
        <f>MIN(B23:B24)</f>
        <v>0</v>
      </c>
    </row>
    <row r="26" spans="1:17" s="1" customFormat="1" ht="25.5" customHeight="1">
      <c r="A26" s="15"/>
    </row>
    <row r="27" spans="1:17" ht="39.75" customHeight="1">
      <c r="A27" s="25" t="s">
        <v>12</v>
      </c>
      <c r="B27" s="26"/>
      <c r="C27" s="26"/>
      <c r="D27" s="26"/>
      <c r="E27" s="26"/>
      <c r="F27" s="26"/>
      <c r="G27" s="26"/>
      <c r="H27" s="26"/>
      <c r="I27" s="26"/>
      <c r="J27" s="26"/>
      <c r="K27" s="26"/>
      <c r="L27" s="26"/>
      <c r="M27" s="26"/>
      <c r="N27" s="26"/>
      <c r="O27" s="26"/>
      <c r="P27" s="26"/>
      <c r="Q27" s="26"/>
    </row>
    <row r="28" spans="1:17">
      <c r="A28" s="23" t="s">
        <v>23</v>
      </c>
      <c r="B28" s="24"/>
      <c r="C28" s="24"/>
      <c r="D28" s="24"/>
      <c r="E28" s="24"/>
      <c r="F28" s="24"/>
      <c r="G28" s="24"/>
      <c r="H28" s="24"/>
      <c r="I28" s="24"/>
      <c r="J28" s="24"/>
      <c r="K28" s="24"/>
      <c r="L28" s="24"/>
      <c r="M28" s="24"/>
      <c r="N28" s="24"/>
      <c r="O28" s="24"/>
      <c r="P28" s="24"/>
      <c r="Q28" s="24"/>
    </row>
    <row r="29" spans="1:17">
      <c r="A29" s="24"/>
      <c r="B29" s="24"/>
      <c r="C29" s="24"/>
      <c r="D29" s="24"/>
      <c r="E29" s="24"/>
      <c r="F29" s="24"/>
      <c r="G29" s="24"/>
      <c r="H29" s="24"/>
      <c r="I29" s="24"/>
      <c r="J29" s="24"/>
      <c r="K29" s="24"/>
      <c r="L29" s="24"/>
      <c r="M29" s="24"/>
      <c r="N29" s="24"/>
      <c r="O29" s="24"/>
      <c r="P29" s="24"/>
      <c r="Q29" s="24"/>
    </row>
    <row r="30" spans="1:17">
      <c r="A30" s="24"/>
      <c r="B30" s="24"/>
      <c r="C30" s="24"/>
      <c r="D30" s="24"/>
      <c r="E30" s="24"/>
      <c r="F30" s="24"/>
      <c r="G30" s="24"/>
      <c r="H30" s="24"/>
      <c r="I30" s="24"/>
      <c r="J30" s="24"/>
      <c r="K30" s="24"/>
      <c r="L30" s="24"/>
      <c r="M30" s="24"/>
      <c r="N30" s="24"/>
      <c r="O30" s="24"/>
      <c r="P30" s="24"/>
      <c r="Q30" s="24"/>
    </row>
    <row r="31" spans="1:17">
      <c r="A31" s="24"/>
      <c r="B31" s="24"/>
      <c r="C31" s="24"/>
      <c r="D31" s="24"/>
      <c r="E31" s="24"/>
      <c r="F31" s="24"/>
      <c r="G31" s="24"/>
      <c r="H31" s="24"/>
      <c r="I31" s="24"/>
      <c r="J31" s="24"/>
      <c r="K31" s="24"/>
      <c r="L31" s="24"/>
      <c r="M31" s="24"/>
      <c r="N31" s="24"/>
      <c r="O31" s="24"/>
      <c r="P31" s="24"/>
      <c r="Q31" s="24"/>
    </row>
    <row r="32" spans="1:17">
      <c r="A32" s="24"/>
      <c r="B32" s="24"/>
      <c r="C32" s="24"/>
      <c r="D32" s="24"/>
      <c r="E32" s="24"/>
      <c r="F32" s="24"/>
      <c r="G32" s="24"/>
      <c r="H32" s="24"/>
      <c r="I32" s="24"/>
      <c r="J32" s="24"/>
      <c r="K32" s="24"/>
      <c r="L32" s="24"/>
      <c r="M32" s="24"/>
      <c r="N32" s="24"/>
      <c r="O32" s="24"/>
      <c r="P32" s="24"/>
      <c r="Q32" s="24"/>
    </row>
    <row r="33" spans="1:17">
      <c r="A33" s="24"/>
      <c r="B33" s="24"/>
      <c r="C33" s="24"/>
      <c r="D33" s="24"/>
      <c r="E33" s="24"/>
      <c r="F33" s="24"/>
      <c r="G33" s="24"/>
      <c r="H33" s="24"/>
      <c r="I33" s="24"/>
      <c r="J33" s="24"/>
      <c r="K33" s="24"/>
      <c r="L33" s="24"/>
      <c r="M33" s="24"/>
      <c r="N33" s="24"/>
      <c r="O33" s="24"/>
      <c r="P33" s="24"/>
      <c r="Q33" s="24"/>
    </row>
    <row r="34" spans="1:17" ht="170.25" customHeight="1">
      <c r="A34" s="24"/>
      <c r="B34" s="24"/>
      <c r="C34" s="24"/>
      <c r="D34" s="24"/>
      <c r="E34" s="24"/>
      <c r="F34" s="24"/>
      <c r="G34" s="24"/>
      <c r="H34" s="24"/>
      <c r="I34" s="24"/>
      <c r="J34" s="24"/>
      <c r="K34" s="24"/>
      <c r="L34" s="24"/>
      <c r="M34" s="24"/>
      <c r="N34" s="24"/>
      <c r="O34" s="24"/>
      <c r="P34" s="24"/>
      <c r="Q34" s="24"/>
    </row>
  </sheetData>
  <mergeCells count="3">
    <mergeCell ref="A1:X4"/>
    <mergeCell ref="A28:Q34"/>
    <mergeCell ref="A27:Q2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2019-05-28T07:01:17Z</dcterms:modified>
</cp:coreProperties>
</file>