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19" i="3" l="1"/>
  <c r="F19" i="3"/>
</calcChain>
</file>

<file path=xl/sharedStrings.xml><?xml version="1.0" encoding="utf-8"?>
<sst xmlns="http://schemas.openxmlformats.org/spreadsheetml/2006/main" count="73" uniqueCount="73">
  <si>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</si>
  <si>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</si>
  <si>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</si>
  <si>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</si>
  <si>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</si>
  <si>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</si>
  <si>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</si>
  <si>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</si>
  <si>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</si>
  <si>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</si>
  <si>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</si>
  <si>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</si>
  <si>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</si>
  <si>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</si>
  <si>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</si>
  <si>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</si>
  <si>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Umowy podpisane w czerwcu 2021 konkurs 1.2.A numer naboru 372/19</t>
  </si>
  <si>
    <t>RPDS.01.02.01-02-0012/20</t>
  </si>
  <si>
    <t>PRO-INŻYNIER SP. Z O.O.</t>
  </si>
  <si>
    <t>Stworzenie w pełni zautomatyzowanego i zrobotyzowanego systemu pakowania produktów spożywczych w oparciu o zasady czwartej rewolucji przemysłowej (Przemysł 4.0)</t>
  </si>
  <si>
    <t>RPDS.01.02.01-02-0111/20</t>
  </si>
  <si>
    <t>KRYSTIAN KUSZ KENGITECH</t>
  </si>
  <si>
    <t>Rozpoczęcie prowadzenia prac B+R, w obszarze technologii produkcji i montażu, w celu opracowania innowacji procesowej oraz produktowej.</t>
  </si>
  <si>
    <t>RPDS.01.02.01-02-0009/20</t>
  </si>
  <si>
    <t>Expert Solutions Sp. z o.o.</t>
  </si>
  <si>
    <t>Opracowanie prototypu innowacyjnej maszyny do automatycznego, precyzyjnego profilowania zakończenia rur stalowych.</t>
  </si>
  <si>
    <t>RPDS.01.02.01-02-0011/20</t>
  </si>
  <si>
    <t>TK-SYSTEMS SPÓŁKA Z OGRANICZONA ODPOWIEDZIALNOSCIĄ</t>
  </si>
  <si>
    <t>Wielomodułowy zintegrowany system etykietowania produktów i weryfikacji zgodności danych identyfikujących z wykorzystaniem sztucznej inteligencji (SSN)</t>
  </si>
  <si>
    <t>RPDS.01.02.01-02-0090/20</t>
  </si>
  <si>
    <t>PRZEDSIĘBIORSTWO PRODUKCYJNO­USŁUGOWE "SENDEX" Łukasz Sędkowski</t>
  </si>
  <si>
    <t>Opracowanie technologii produkcji nowatorskich bezkomutacyjnych silników elektrycznych i ich wdrożenie do produkcji.</t>
  </si>
  <si>
    <t>RPDS.01.02.01-02-0045/20</t>
  </si>
  <si>
    <t>AreaStawa Michał Wasielewski</t>
  </si>
  <si>
    <t>Opracowanie nowej rodziny elementów złącznych przewodów wiertniczych do wierceń obrotowych stosowanych w przemyśle wydobywczym rud miedzi.</t>
  </si>
  <si>
    <t>RPDS.01.02.01-02-0101/20</t>
  </si>
  <si>
    <t>Globimix sp. z o.o.</t>
  </si>
  <si>
    <t>Opracowanie innowacyjnego hybrydowego układu chłodzącego dla młyna kulowego z zastosowaniem pulsacyjnych oraz klasycznych rurek ciepła w układzie rotacyjnym wraz ze zoptymalizowanym kształtem łopatek mieszających</t>
  </si>
  <si>
    <t>RPDS.01.02.01-02-0040/20</t>
  </si>
  <si>
    <t>Kamienna Grzegorz Kurpiński</t>
  </si>
  <si>
    <t>Zintegrowany system obróbki surowca skalnego. Proekologiczna linia produkcyjna, oparta na idei zrównoważonego rozwoju i dostosowana do obsługi przez osoby niepełnosprawne.</t>
  </si>
  <si>
    <t>RPDS.01.02.01-02-0038/20</t>
  </si>
  <si>
    <t>BIOTRECO SPÓŁKA Z OGRANICZONĄ ODPOWIEDZIALNOŚCIĄ</t>
  </si>
  <si>
    <t>Prace badawczo-rozwojowe nad opracowaniem receptury fermentowanego dolnośląskiego tofu konopnego (twarógal konopny) z dodatkiem warzyw i ziół pochodzących z obszaru Zielonej Doliny.</t>
  </si>
  <si>
    <t>RPDS.01.02.01-02-0082/20</t>
  </si>
  <si>
    <t>1450 Spółka Akcyjna</t>
  </si>
  <si>
    <t>Innowacyjna platforma wykorzystująca sztuczną inteligencję do modelowania psychograficznego i usprawnienia komunikacji interpersonalnej w sieci.</t>
  </si>
  <si>
    <t>RPDS.01.02.01-02-0030/20</t>
  </si>
  <si>
    <t>SmarTech IT spółka z ograniczoną odpowiedzialnością</t>
  </si>
  <si>
    <t>Opracowanie nowej technologii tworzenia i zarządzania dokumentami elektronicznymi w oparciu o synergię technologii SmartContracts i sztucznej inteligencji (AI), w tym uczenia maszynowego (ML).</t>
  </si>
  <si>
    <t>RPDS.01.02.01-02-0097/20</t>
  </si>
  <si>
    <t>ARKANA COSMETICS SPÓŁKA Z OGRANICZONĄ ODPOWIEDZIALNOŚCIĄ SPÓŁKA KOMANDYTOWA</t>
  </si>
  <si>
    <t xml:space="preserve"> Opracowanie dermokosmetyków  regulujących mikrobiom skóry stóp i paznokci</t>
  </si>
  <si>
    <t>RPDS.01.02.01-02-0013/20</t>
  </si>
  <si>
    <t>Instytut Biofarmacji Spółka z ograniczoną odpowiedzialnością</t>
  </si>
  <si>
    <t>Opracowanie technologii modułowej izolacji laktoferyny i białek biologicznie aktywnych mleka mających zastosowanie w tworzeniu sprofilowanych receptur żywności wysokiej jakości bazującej na tradycyjnych produktach mlecznych</t>
  </si>
  <si>
    <t>RPDS.01.02.01-02-0029/20</t>
  </si>
  <si>
    <t>KEYMED SPÓŁKA Z OGRANICZONĄ ODPOWIEDZIALNOŚCIĄ</t>
  </si>
  <si>
    <t>Przeprowadzenie prac badawczo-rozwojowych we współpracy z jednostką naukową zmierzających do opracowania specjalistycznych zestawów opatrunkowych wspomagających gojenie ran do zastosowań medycznych.</t>
  </si>
  <si>
    <t>RPDS.01.02.01-02-0095/20</t>
  </si>
  <si>
    <t>"BIKKOPLAST" SPÓŁKA Z OGRANICZONĄ ODPOWIEDZIALNOŚCIĄ</t>
  </si>
  <si>
    <t>Rozwinięcie działalności badawczo - rozwojowej Spółki Bikkoplast poprzez opracowanie technologii spieniania hybrydowego w procesie produkcji detali.</t>
  </si>
  <si>
    <t>RPDS.01.02.01-02-0078/20</t>
  </si>
  <si>
    <t>Lekko Spółka z Ograniczoną Odpowiedzialnością</t>
  </si>
  <si>
    <t>Opracowanie innowacyjnej technologii wspomagania oddechu oraz analizy parametrów wydychanego powietrza, która zostanie zastosowana w ochronnej masce filtrującej.</t>
  </si>
  <si>
    <t>10.</t>
  </si>
  <si>
    <t>11.</t>
  </si>
  <si>
    <t>12.</t>
  </si>
  <si>
    <t>13.</t>
  </si>
  <si>
    <t>14.</t>
  </si>
  <si>
    <t>15.</t>
  </si>
  <si>
    <t>16.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</si>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</sst>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</cellStyleXfs>
  <cellXfs count="30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3" fontId="26" fillId="0" borderId="12" xfId="53" applyFont="1" applyBorder="1" applyAlignment="1">
      <alignment vertical="center"/>
    </xf>
    <xf numFmtId="4" fontId="26" fillId="2" borderId="12" xfId="35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7" fillId="2" borderId="1" xfId="35" applyNumberFormat="1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left" vertical="top" wrapText="1"/>
    </xf>
    <xf numFmtId="0" fontId="27" fillId="0" borderId="1" xfId="35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top" wrapText="1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5" sqref="D15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8" ht="43.2" customHeight="1">
      <c r="B1" s="16" t="s">
        <v>16</v>
      </c>
      <c r="C1" s="16"/>
      <c r="D1" s="16"/>
      <c r="E1" s="16"/>
    </row>
    <row r="2" spans="1:8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8" s="2" customFormat="1" ht="41.4">
      <c r="A3" s="1" t="s">
        <v>7</v>
      </c>
      <c r="B3" s="17" t="s">
        <v>17</v>
      </c>
      <c r="C3" s="14">
        <v>44354</v>
      </c>
      <c r="D3" s="17" t="s">
        <v>18</v>
      </c>
      <c r="E3" s="18" t="s">
        <v>19</v>
      </c>
      <c r="F3" s="19">
        <v>6224515.5800000001</v>
      </c>
      <c r="G3" s="19">
        <v>3229087.77</v>
      </c>
      <c r="H3" s="12"/>
    </row>
    <row r="4" spans="1:8" ht="43.2">
      <c r="A4" s="1" t="s">
        <v>8</v>
      </c>
      <c r="B4" s="17" t="s">
        <v>20</v>
      </c>
      <c r="C4" s="14">
        <v>44355</v>
      </c>
      <c r="D4" s="20" t="s">
        <v>21</v>
      </c>
      <c r="E4" s="20" t="s">
        <v>22</v>
      </c>
      <c r="F4" s="19">
        <v>1209696.04</v>
      </c>
      <c r="G4" s="19">
        <v>803039.06</v>
      </c>
      <c r="H4" s="13"/>
    </row>
    <row r="5" spans="1:8" ht="43.2">
      <c r="A5" s="1" t="s">
        <v>9</v>
      </c>
      <c r="B5" s="17" t="s">
        <v>23</v>
      </c>
      <c r="C5" s="14">
        <v>44356</v>
      </c>
      <c r="D5" s="21" t="s">
        <v>24</v>
      </c>
      <c r="E5" s="21" t="s">
        <v>25</v>
      </c>
      <c r="F5" s="19">
        <v>4375288.8</v>
      </c>
      <c r="G5" s="19">
        <v>2695228.5</v>
      </c>
    </row>
    <row r="6" spans="1:8" ht="43.2">
      <c r="A6" s="1" t="s">
        <v>10</v>
      </c>
      <c r="B6" s="17" t="s">
        <v>26</v>
      </c>
      <c r="C6" s="14">
        <v>44356</v>
      </c>
      <c r="D6" s="15" t="s">
        <v>27</v>
      </c>
      <c r="E6" s="15" t="s">
        <v>28</v>
      </c>
      <c r="F6" s="19">
        <v>3785508.9</v>
      </c>
      <c r="G6" s="19">
        <v>2537916.96</v>
      </c>
    </row>
    <row r="7" spans="1:8" ht="43.2">
      <c r="A7" s="1" t="s">
        <v>11</v>
      </c>
      <c r="B7" s="17" t="s">
        <v>29</v>
      </c>
      <c r="C7" s="14">
        <v>44356</v>
      </c>
      <c r="D7" s="21" t="s">
        <v>30</v>
      </c>
      <c r="E7" s="21" t="s">
        <v>31</v>
      </c>
      <c r="F7" s="19">
        <v>2400957.2799999998</v>
      </c>
      <c r="G7" s="19">
        <v>1242747.22</v>
      </c>
    </row>
    <row r="8" spans="1:8" ht="43.2">
      <c r="A8" s="1" t="s">
        <v>12</v>
      </c>
      <c r="B8" s="22" t="s">
        <v>32</v>
      </c>
      <c r="C8" s="14">
        <v>44357</v>
      </c>
      <c r="D8" s="22" t="s">
        <v>33</v>
      </c>
      <c r="E8" s="22" t="s">
        <v>34</v>
      </c>
      <c r="F8" s="19">
        <v>2957895.37</v>
      </c>
      <c r="G8" s="19">
        <v>1787397.96</v>
      </c>
    </row>
    <row r="9" spans="1:8" ht="72">
      <c r="A9" s="1" t="s">
        <v>13</v>
      </c>
      <c r="B9" s="22" t="s">
        <v>35</v>
      </c>
      <c r="C9" s="14">
        <v>44358</v>
      </c>
      <c r="D9" s="22" t="s">
        <v>36</v>
      </c>
      <c r="E9" s="22" t="s">
        <v>37</v>
      </c>
      <c r="F9" s="19">
        <v>2739544</v>
      </c>
      <c r="G9" s="19">
        <v>1910266.12</v>
      </c>
    </row>
    <row r="10" spans="1:8" ht="57.6">
      <c r="A10" s="1" t="s">
        <v>14</v>
      </c>
      <c r="B10" s="20" t="s">
        <v>38</v>
      </c>
      <c r="C10" s="23">
        <v>44362</v>
      </c>
      <c r="D10" s="20" t="s">
        <v>39</v>
      </c>
      <c r="E10" s="20" t="s">
        <v>40</v>
      </c>
      <c r="F10" s="19">
        <v>3431494.5</v>
      </c>
      <c r="G10" s="19">
        <v>2395810</v>
      </c>
    </row>
    <row r="11" spans="1:8" ht="60" customHeight="1">
      <c r="A11" s="1" t="s">
        <v>15</v>
      </c>
      <c r="B11" s="17" t="s">
        <v>41</v>
      </c>
      <c r="C11" s="14">
        <v>44363</v>
      </c>
      <c r="D11" s="17" t="s">
        <v>42</v>
      </c>
      <c r="E11" s="18" t="s">
        <v>43</v>
      </c>
      <c r="F11" s="19">
        <v>293844.81</v>
      </c>
      <c r="G11" s="19">
        <v>192617.64</v>
      </c>
    </row>
    <row r="12" spans="1:8" ht="41.4">
      <c r="A12" s="1" t="s">
        <v>65</v>
      </c>
      <c r="B12" s="17" t="s">
        <v>44</v>
      </c>
      <c r="C12" s="14">
        <v>44363</v>
      </c>
      <c r="D12" s="17" t="s">
        <v>45</v>
      </c>
      <c r="E12" s="18" t="s">
        <v>46</v>
      </c>
      <c r="F12" s="19">
        <v>6428800</v>
      </c>
      <c r="G12" s="19">
        <v>4444090</v>
      </c>
    </row>
    <row r="13" spans="1:8" ht="57.6">
      <c r="A13" s="1" t="s">
        <v>66</v>
      </c>
      <c r="B13" s="22" t="s">
        <v>47</v>
      </c>
      <c r="C13" s="14">
        <v>44364</v>
      </c>
      <c r="D13" s="29" t="s">
        <v>48</v>
      </c>
      <c r="E13" s="24" t="s">
        <v>49</v>
      </c>
      <c r="F13" s="19">
        <v>4216062.24</v>
      </c>
      <c r="G13" s="19">
        <v>2401144.27</v>
      </c>
    </row>
    <row r="14" spans="1:8" ht="28.8">
      <c r="A14" s="1" t="s">
        <v>67</v>
      </c>
      <c r="B14" s="22" t="s">
        <v>50</v>
      </c>
      <c r="C14" s="14">
        <v>44364</v>
      </c>
      <c r="D14" s="20" t="s">
        <v>51</v>
      </c>
      <c r="E14" s="20" t="s">
        <v>52</v>
      </c>
      <c r="F14" s="19">
        <v>1986938.9</v>
      </c>
      <c r="G14" s="19">
        <v>1116210.3</v>
      </c>
    </row>
    <row r="15" spans="1:8" ht="57.6">
      <c r="A15" s="1" t="s">
        <v>68</v>
      </c>
      <c r="B15" s="22" t="s">
        <v>53</v>
      </c>
      <c r="C15" s="14">
        <v>44368</v>
      </c>
      <c r="D15" s="25" t="s">
        <v>54</v>
      </c>
      <c r="E15" s="26" t="s">
        <v>55</v>
      </c>
      <c r="F15" s="19">
        <v>2227371.02</v>
      </c>
      <c r="G15" s="19">
        <v>1575071.68</v>
      </c>
    </row>
    <row r="16" spans="1:8" ht="57.6">
      <c r="A16" s="1" t="s">
        <v>69</v>
      </c>
      <c r="B16" s="22" t="s">
        <v>56</v>
      </c>
      <c r="C16" s="14">
        <v>44369</v>
      </c>
      <c r="D16" s="25" t="s">
        <v>57</v>
      </c>
      <c r="E16" s="25" t="s">
        <v>58</v>
      </c>
      <c r="F16" s="19">
        <v>4893183.28</v>
      </c>
      <c r="G16" s="19">
        <v>3691214.55</v>
      </c>
    </row>
    <row r="17" spans="1:7" ht="43.2">
      <c r="A17" s="1" t="s">
        <v>70</v>
      </c>
      <c r="B17" s="22" t="s">
        <v>59</v>
      </c>
      <c r="C17" s="14">
        <v>44376</v>
      </c>
      <c r="D17" s="20" t="s">
        <v>60</v>
      </c>
      <c r="E17" s="20" t="s">
        <v>61</v>
      </c>
      <c r="F17" s="19">
        <v>9310678.5199999996</v>
      </c>
      <c r="G17" s="19">
        <v>5771841.1900000004</v>
      </c>
    </row>
    <row r="18" spans="1:7" ht="41.4">
      <c r="A18" s="1" t="s">
        <v>71</v>
      </c>
      <c r="B18" s="17" t="s">
        <v>62</v>
      </c>
      <c r="C18" s="14">
        <v>44376</v>
      </c>
      <c r="D18" s="17" t="s">
        <v>63</v>
      </c>
      <c r="E18" s="18" t="s">
        <v>64</v>
      </c>
      <c r="F18" s="19">
        <v>1622939.5</v>
      </c>
      <c r="G18" s="19">
        <v>993522.9</v>
      </c>
    </row>
    <row r="19" spans="1:7" ht="31.2" customHeight="1">
      <c r="E19" s="11" t="s">
        <v>72</v>
      </c>
      <c r="F19" s="28">
        <f>SUM(F3:F18)</f>
        <v>58104718.74000001</v>
      </c>
      <c r="G19" s="28">
        <f>SUM(G3:G18)</f>
        <v>36787206.119999997</v>
      </c>
    </row>
    <row r="20" spans="1:7">
      <c r="F20" s="27"/>
      <c r="G20" s="27"/>
    </row>
    <row r="21" spans="1:7">
      <c r="F21" s="27"/>
      <c r="G21" s="27"/>
    </row>
    <row r="22" spans="1:7">
      <c r="F22" s="27"/>
      <c r="G22" s="27"/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2021-07-01T08:13:51Z</dcterms:modified>
</cp:coreProperties>
</file>