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3416" windowHeight="10176"/>
  </bookViews>
  <sheets>
    <sheet name="podpisane umowy 1.5. " sheetId="3" r:id="rId1"/>
  </sheets>
  <definedNames>
    <definedName name="_xlnm._FilterDatabase" localSheetId="0" hidden="1">'podpisane umowy 1.5. '!$A$2:$G$3</definedName>
  </definedNames>
  <calcPr calcId="145621"/>
</workbook>
</file>

<file path=xl/calcChain.xml><?xml version="1.0" encoding="utf-8"?>
<calcChain xmlns="http://schemas.openxmlformats.org/spreadsheetml/2006/main">
  <c r="G8" i="3" l="1"/>
  <c r="F8" i="3"/>
</calcChain>
</file>

<file path=xl/sharedStrings.xml><?xml version="1.0" encoding="utf-8"?>
<sst xmlns="http://schemas.openxmlformats.org/spreadsheetml/2006/main" count="34" uniqueCount="34">
  <si>
    <t xml:space="preserve">kwota dofinansowania </t>
  </si>
  <si>
    <t>L.p.</t>
  </si>
  <si>
    <t>Nr umowy o dofinansowanie projektu</t>
  </si>
  <si>
    <t>Data podpisania umowy o dofinansowanie projektu</t>
  </si>
  <si>
    <t>Beneficjent</t>
  </si>
  <si>
    <t>Tytuł projektu</t>
  </si>
  <si>
    <t xml:space="preserve">całkowita wartość projektu </t>
  </si>
  <si>
    <t>1.</t>
  </si>
  <si>
    <t>RAZEM:</t>
  </si>
  <si>
    <t>2.</t>
  </si>
  <si>
    <t>Umowy podpisane w kwietniu 2019 konkurs 1.5 numer naboru 303/18</t>
  </si>
  <si>
    <t>3.</t>
  </si>
  <si>
    <t>4.</t>
  </si>
  <si>
    <t>5.</t>
  </si>
  <si>
    <t>RPDS.01.05.01-02-0190/18</t>
  </si>
  <si>
    <t>09.04.2019</t>
  </si>
  <si>
    <t>"SACHER" Obróbka skrawaniem metalu spółka cywilna Lesław, Waldraud, Piotr i Paweł Sacher</t>
  </si>
  <si>
    <t>Wdrożenie w firmie Sacher s.c. innowacyjnej technologii hartowania z odpuszczaniem i azotowania wyrobów gotowych wykonanych ze stali Sverker 21 w ciągłym procesie technologicznym</t>
  </si>
  <si>
    <t>RPDS.01.05.01-02-0206/18</t>
  </si>
  <si>
    <t>10.04.2019</t>
  </si>
  <si>
    <t>BIKKOPLAST SPÓŁKA Z OGRANICZONĄ ODPOWIEDZIALNOŚCIĄ</t>
  </si>
  <si>
    <t xml:space="preserve">Wdrożenie przez „Bikkoplast” Sp. z o.o. wyników prac B+R, w tym innowacyjnej technologii spieniania oraz nowego produktu – ekologicznej kratki parkingowej. </t>
  </si>
  <si>
    <t>RPDS.01.05.01-02-0204/18</t>
  </si>
  <si>
    <t>11-04-2019</t>
  </si>
  <si>
    <t>Lean-Tech spółka z ograniczoną odpowiedzialnością</t>
  </si>
  <si>
    <t>Komercjalizacja wyników prac badawczo-rozwojowych firmy Lean-Tech sp. z o. o. polegająca na wdrożeniu technologii produkcji robotów do transportu międzyprocesowego.</t>
  </si>
  <si>
    <t>RPDS.01.05.01-02-0202/18</t>
  </si>
  <si>
    <t>12-04-2019</t>
  </si>
  <si>
    <t>ASECon - Dawid Wiśniewski</t>
  </si>
  <si>
    <t>Wdrożenie innowacyjnych narzędzi i wprowadzenie na rynek usługi kompleksowej oceny nośności eksploatowanych obiektów mostowych</t>
  </si>
  <si>
    <t>RPDS.01.05.01-02-0185/18</t>
  </si>
  <si>
    <t>25-04-2019</t>
  </si>
  <si>
    <t xml:space="preserve">BROWAR STU MOSTÓW SPÓŁKA Z OGRANICZONĄ ODPOWIEDZIALNOŚCIĄ </t>
  </si>
  <si>
    <t>Zakup linii technologicznej do wdrożenia produkcji piw będących wynikiem prac B+R oraz wyposażenie Działu Kontroli Jakości firmy  Browar Stu Mostów Sp. z o.o. we Wrocławiu.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</si>
</sst>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2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25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6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2">
    <xf numFmtId="0" fontId="0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21" borderId="0" applyNumberFormat="0" applyBorder="0" applyAlignment="0" applyProtection="0"/>
    <xf numFmtId="0" fontId="5" fillId="9" borderId="2" applyNumberFormat="0" applyAlignment="0" applyProtection="0"/>
    <xf numFmtId="0" fontId="6" fillId="22" borderId="3" applyNumberFormat="0" applyAlignment="0" applyProtection="0"/>
    <xf numFmtId="0" fontId="7" fillId="6" borderId="0" applyNumberFormat="0" applyBorder="0" applyAlignment="0" applyProtection="0"/>
    <xf numFmtId="0" fontId="8" fillId="0" borderId="4" applyNumberFormat="0" applyFill="0" applyAlignment="0" applyProtection="0"/>
    <xf numFmtId="0" fontId="9" fillId="23" borderId="5" applyNumberForma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4" borderId="0" applyNumberFormat="0" applyBorder="0" applyAlignment="0" applyProtection="0"/>
    <xf numFmtId="0" fontId="2" fillId="0" borderId="0"/>
    <xf numFmtId="0" fontId="14" fillId="22" borderId="2" applyNumberFormat="0" applyAlignment="0" applyProtection="0"/>
    <xf numFmtId="9" fontId="2" fillId="0" borderId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5" borderId="10" applyNumberFormat="0" applyAlignment="0" applyProtection="0"/>
    <xf numFmtId="0" fontId="19" fillId="5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26" borderId="0" applyNumberFormat="0" applyBorder="0" applyAlignment="0" applyProtection="0"/>
    <xf numFmtId="43" fontId="20" fillId="0" borderId="0" applyFont="0" applyFill="0" applyBorder="0" applyAlignment="0" applyProtection="0"/>
  </cellStyleXfs>
  <cellXfs count="18">
    <xf numFmtId="0" fontId="0" fillId="0" borderId="0" xfId="0"/>
    <xf numFmtId="0" fontId="21" fillId="3" borderId="1" xfId="0" applyFont="1" applyFill="1" applyBorder="1" applyAlignment="1">
      <alignment horizontal="center" vertical="top" wrapText="1"/>
    </xf>
    <xf numFmtId="4" fontId="21" fillId="3" borderId="1" xfId="0" applyNumberFormat="1" applyFont="1" applyFill="1" applyBorder="1" applyAlignment="1">
      <alignment horizontal="center" vertical="top" wrapText="1"/>
    </xf>
    <xf numFmtId="0" fontId="22" fillId="0" borderId="0" xfId="0" applyFont="1" applyAlignment="1">
      <alignment vertical="top" wrapText="1"/>
    </xf>
    <xf numFmtId="0" fontId="22" fillId="2" borderId="0" xfId="0" applyFont="1" applyFill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4" fontId="22" fillId="0" borderId="0" xfId="0" applyNumberFormat="1" applyFont="1" applyAlignment="1">
      <alignment vertical="center" wrapText="1"/>
    </xf>
    <xf numFmtId="4" fontId="22" fillId="0" borderId="0" xfId="0" applyNumberFormat="1" applyFont="1" applyAlignment="1">
      <alignment horizontal="right" vertical="center" wrapText="1"/>
    </xf>
    <xf numFmtId="0" fontId="2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vertical="center" wrapText="1"/>
    </xf>
    <xf numFmtId="4" fontId="21" fillId="0" borderId="12" xfId="0" applyNumberFormat="1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43" fontId="25" fillId="0" borderId="1" xfId="51" applyFont="1" applyBorder="1" applyAlignment="1">
      <alignment horizontal="center" vertical="center" wrapText="1"/>
    </xf>
  </cellXfs>
  <cellStyles count="52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3 2 7" xfId="50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Dziesiętny" xfId="51" builtinId="3"/>
    <cellStyle name="Dziesiętny 6" xfId="4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Normalny 2 2" xfId="48"/>
    <cellStyle name="Normalny 49" xfId="46"/>
    <cellStyle name="Normalny 5" xfId="49"/>
    <cellStyle name="Normalny 6" xfId="44"/>
    <cellStyle name="Normalny 7" xfId="45"/>
    <cellStyle name="Obliczenia 2" xfId="36"/>
    <cellStyle name="Procentowy 2" xfId="37"/>
    <cellStyle name="Suma 2" xfId="38"/>
    <cellStyle name="Tekst objaśnienia 2" xfId="39"/>
    <cellStyle name="Tekst ostrzeżenia 2" xfId="40"/>
    <cellStyle name="Tytuł 2" xfId="41"/>
    <cellStyle name="Uwaga 2" xfId="42"/>
    <cellStyle name="Złe 2" xfId="43"/>
  </cellStyles>
  <dxfs count="0"/>
  <tableStyles count="0" defaultTableStyle="TableStyleMedium9" defaultPivotStyle="PivotStyleLight16"/>
  <colors>
    <mruColors>
      <color rgb="FFCCFFFF"/>
      <color rgb="FFFFCC66"/>
      <color rgb="FFCCCCFF"/>
      <color rgb="FFFF99CC"/>
      <color rgb="FF66FFFF"/>
      <color rgb="FFFFCC00"/>
      <color rgb="FFFF9933"/>
      <color rgb="FF99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0" zoomScaleNormal="80" zoomScaleSheetLayoutView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F4" sqref="F4"/>
    </sheetView>
  </sheetViews>
  <sheetFormatPr defaultColWidth="9" defaultRowHeight="14.4"/>
  <cols>
    <col min="1" max="1" width="4.09765625" style="6" customWidth="1"/>
    <col min="2" max="2" width="26.69921875" style="4" customWidth="1"/>
    <col min="3" max="3" width="14.69921875" style="5" customWidth="1"/>
    <col min="4" max="4" width="41.3984375" style="5" customWidth="1"/>
    <col min="5" max="5" width="47.59765625" style="6" customWidth="1"/>
    <col min="6" max="6" width="17.19921875" style="7" customWidth="1"/>
    <col min="7" max="7" width="17.59765625" style="8" customWidth="1"/>
    <col min="8" max="16384" width="9" style="6"/>
  </cols>
  <sheetData>
    <row r="1" spans="1:7" ht="43.2" customHeight="1">
      <c r="B1" s="14" t="s">
        <v>10</v>
      </c>
      <c r="C1" s="14"/>
      <c r="D1" s="14"/>
      <c r="E1" s="14"/>
    </row>
    <row r="2" spans="1:7" s="3" customFormat="1" ht="57.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2" t="s">
        <v>0</v>
      </c>
    </row>
    <row r="3" spans="1:7" s="9" customFormat="1" ht="61.2" customHeight="1">
      <c r="A3" s="10" t="s">
        <v>7</v>
      </c>
      <c r="B3" s="15" t="s">
        <v>14</v>
      </c>
      <c r="C3" s="16" t="s">
        <v>15</v>
      </c>
      <c r="D3" s="15" t="s">
        <v>16</v>
      </c>
      <c r="E3" s="15" t="s">
        <v>17</v>
      </c>
      <c r="F3" s="17">
        <v>5473500</v>
      </c>
      <c r="G3" s="17">
        <v>1780000</v>
      </c>
    </row>
    <row r="4" spans="1:7" s="9" customFormat="1" ht="61.2" customHeight="1">
      <c r="A4" s="10" t="s">
        <v>9</v>
      </c>
      <c r="B4" s="15" t="s">
        <v>18</v>
      </c>
      <c r="C4" s="13" t="s">
        <v>19</v>
      </c>
      <c r="D4" s="13" t="s">
        <v>20</v>
      </c>
      <c r="E4" s="13" t="s">
        <v>21</v>
      </c>
      <c r="F4" s="17">
        <v>6139158.5999999996</v>
      </c>
      <c r="G4" s="17">
        <v>1746915.05</v>
      </c>
    </row>
    <row r="5" spans="1:7" s="9" customFormat="1" ht="61.2" customHeight="1">
      <c r="A5" s="10" t="s">
        <v>11</v>
      </c>
      <c r="B5" s="13" t="s">
        <v>22</v>
      </c>
      <c r="C5" s="13" t="s">
        <v>23</v>
      </c>
      <c r="D5" s="13" t="s">
        <v>24</v>
      </c>
      <c r="E5" s="13" t="s">
        <v>25</v>
      </c>
      <c r="F5" s="17">
        <v>6543600</v>
      </c>
      <c r="G5" s="17">
        <v>2128000</v>
      </c>
    </row>
    <row r="6" spans="1:7" s="9" customFormat="1" ht="61.2" customHeight="1">
      <c r="A6" s="10" t="s">
        <v>12</v>
      </c>
      <c r="B6" s="13" t="s">
        <v>26</v>
      </c>
      <c r="C6" s="13" t="s">
        <v>27</v>
      </c>
      <c r="D6" s="13" t="s">
        <v>28</v>
      </c>
      <c r="E6" s="13" t="s">
        <v>29</v>
      </c>
      <c r="F6" s="17">
        <v>369000</v>
      </c>
      <c r="G6" s="17">
        <v>135000</v>
      </c>
    </row>
    <row r="7" spans="1:7" s="9" customFormat="1" ht="61.2" customHeight="1">
      <c r="A7" s="10" t="s">
        <v>13</v>
      </c>
      <c r="B7" s="13" t="s">
        <v>30</v>
      </c>
      <c r="C7" s="13" t="s">
        <v>31</v>
      </c>
      <c r="D7" s="13" t="s">
        <v>32</v>
      </c>
      <c r="E7" s="13" t="s">
        <v>33</v>
      </c>
      <c r="F7" s="17">
        <v>2953812.88</v>
      </c>
      <c r="G7" s="17">
        <v>1080663.25</v>
      </c>
    </row>
    <row r="8" spans="1:7">
      <c r="E8" s="11" t="s">
        <v>8</v>
      </c>
      <c r="F8" s="12">
        <f>SUM(F3:F7)</f>
        <v>21479071.48</v>
      </c>
      <c r="G8" s="12">
        <f>SUM(G3:G7)</f>
        <v>6870578.2999999998</v>
      </c>
    </row>
  </sheetData>
  <autoFilter ref="A2:G3"/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podpisane umowy 1.5.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Małgorzata Surma</cp:lastModifiedBy>
  <cp:lastPrinted>2009-12-23T08:44:35Z</cp:lastPrinted>
  <dcterms:created xsi:type="dcterms:W3CDTF">2009-03-30T06:09:38Z</dcterms:created>
  <dcterms:modified xsi:type="dcterms:W3CDTF">2019-04-30T12:47:56Z</dcterms:modified>
</cp:coreProperties>
</file>