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" windowWidth="13416" windowHeight="10176"/>
  </bookViews>
  <sheets>
    <sheet name="podpisane umowy 1.5. " sheetId="3" r:id="rId1"/>
  </sheets>
  <definedNames>
    <definedName name="_xlnm._FilterDatabase" localSheetId="0" hidden="1">'podpisane umowy 1.5. '!$A$2:$G$3</definedName>
  </definedNames>
  <calcPr calcId="145621"/>
</workbook>
</file>

<file path=xl/calcChain.xml><?xml version="1.0" encoding="utf-8"?>
<calcChain xmlns="http://schemas.openxmlformats.org/spreadsheetml/2006/main">
  <c r="G10" i="3" l="1"/>
  <c r="F10" i="3"/>
</calcChain>
</file>

<file path=xl/sharedStrings.xml><?xml version="1.0" encoding="utf-8"?>
<sst xmlns="http://schemas.openxmlformats.org/spreadsheetml/2006/main" count="44" uniqueCount="43">
  <si>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</si>
  <si>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</si>
  <si>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</si>
  <si>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</si>
  <si>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</si>
  <si>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</si>
  <si>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</si>
  <si>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</si>
  <si>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2.</t>
  </si>
  <si>
    <t>3.</t>
  </si>
  <si>
    <t>4.</t>
  </si>
  <si>
    <t>5.</t>
  </si>
  <si>
    <t>Umowy podpisane w maju 2019 konkurs 1.5 numer naboru 303/18</t>
  </si>
  <si>
    <t>RPDS.01.05.01-02-0198/18</t>
  </si>
  <si>
    <t>07-05-2019</t>
  </si>
  <si>
    <t>ASP Polska Spółka z ograniczoną odpowiedzialnością</t>
  </si>
  <si>
    <t>Wzrost konkurencyjności przedsiębiorstwa ASP Polska poprzez wdrożenie Pacjenckiego Stabilizatora Siedzenia Liana II</t>
  </si>
  <si>
    <t>RPDS.01.05.01-02-0187/18</t>
  </si>
  <si>
    <t>13-05-2019</t>
  </si>
  <si>
    <t>INDUSTRADE Spółka z ograniczoną odpowiedzialnością</t>
  </si>
  <si>
    <t>Rozpoczęcie przez INDUSTRADE Sp. z o.o. masowej produkcji nakładek paletowych przez stworzenie linii produkcyjnej w siedzibie Spółki w miejscowości Święta Katarzyna z uwzględnieniem wyników przeprowadzonych prac B+ R</t>
  </si>
  <si>
    <t>RPDS.01.05.01-02-0201/18</t>
  </si>
  <si>
    <t>OBUDOWA Hyjek, Biedrzycki Spółka Jawna</t>
  </si>
  <si>
    <t>Wdrożenie innowacyjnej technologii produkcji kotwi górniczych.</t>
  </si>
  <si>
    <t>RPDS.01.05.01-02-0183/18</t>
  </si>
  <si>
    <t>14-05-2019</t>
  </si>
  <si>
    <t>Samorządowy Informator SMS Spółka z ograniczoną odpowiedzialnością</t>
  </si>
  <si>
    <t>Wprowadzenie na rynek innowacyjnego produktu - systemu do telerehabilitacji - przez SISMS Sp. z o.o.</t>
  </si>
  <si>
    <t>RPDS.01.05.01-02-0209/18</t>
  </si>
  <si>
    <t>17-05-2019</t>
  </si>
  <si>
    <t>NOVEL NUTRITION NETWORK SP. Z O.O.</t>
  </si>
  <si>
    <t>Wdrożenie wyników prac B+R do Firmy celem wprowadzenia na rynek nowego produktu.</t>
  </si>
  <si>
    <t>RPDS.01.05.01-02-0203/18</t>
  </si>
  <si>
    <t>21-05-2019</t>
  </si>
  <si>
    <t>Metikam-Stone Kulbida, Świderski spółka jawna</t>
  </si>
  <si>
    <t xml:space="preserve">Wprowadzenie do produkcji przez firmę Metikam-Stone Kulbida, Świderski sp.j. elementów stanowiących wynik prac B+R obejmujących opracowanie innowacyjnej stopy z przyssawką podnośnika próżniowego o zwiększonej wytrzymałości </t>
  </si>
  <si>
    <t>RPDS.01.05.01-02-0186/18</t>
  </si>
  <si>
    <t>28-05-2019</t>
  </si>
  <si>
    <t>Color Press Sp. z o.o.</t>
  </si>
  <si>
    <t>Wdrożenie do produkcji interaktywnej etykiety emitującej światło w firmie COLOR PRESS Sp. z o.o.</t>
  </si>
  <si>
    <t>6.</t>
  </si>
  <si>
    <t>7.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</si>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</sst>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6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</borders>
  <cellStyleXfs count="52">
    <xf numFmtId="0" fontId="0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21" borderId="0" applyNumberFormat="0" applyBorder="0" applyAlignment="0" applyProtection="0"/>
    <xf numFmtId="0" fontId="5" fillId="9" borderId="2" applyNumberFormat="0" applyAlignment="0" applyProtection="0"/>
    <xf numFmtId="0" fontId="6" fillId="22" borderId="3" applyNumberFormat="0" applyAlignment="0" applyProtection="0"/>
    <xf numFmtId="0" fontId="7" fillId="6" borderId="0" applyNumberFormat="0" applyBorder="0" applyAlignment="0" applyProtection="0"/>
    <xf numFmtId="0" fontId="8" fillId="0" borderId="4" applyNumberFormat="0" applyFill="0" applyAlignment="0" applyProtection="0"/>
    <xf numFmtId="0" fontId="9" fillId="23" borderId="5" applyNumberFormat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24" borderId="0" applyNumberFormat="0" applyBorder="0" applyAlignment="0" applyProtection="0"/>
    <xf numFmtId="0" fontId="2" fillId="0" borderId="0"/>
    <xf numFmtId="0" fontId="14" fillId="22" borderId="2" applyNumberFormat="0" applyAlignment="0" applyProtection="0"/>
    <xf numFmtId="9" fontId="2" fillId="0" borderId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25" borderId="10" applyNumberFormat="0" applyAlignment="0" applyProtection="0"/>
    <xf numFmtId="0" fontId="19" fillId="5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26" borderId="0" applyNumberFormat="0" applyBorder="0" applyAlignment="0" applyProtection="0"/>
    <xf numFmtId="43" fontId="20" fillId="0" borderId="0" applyFont="0" applyFill="0" applyBorder="0" applyAlignment="0" applyProtection="0"/>
  </cellStyleXfs>
  <cellXfs count="19">
    <xf numFmtId="0" fontId="0" fillId="0" borderId="0" xfId="0"/>
    <xf numFmtId="0" fontId="21" fillId="3" borderId="1" xfId="0" applyFont="1" applyFill="1" applyBorder="1" applyAlignment="1">
      <alignment horizontal="center" vertical="top" wrapText="1"/>
    </xf>
    <xf numFmtId="4" fontId="21" fillId="3" borderId="1" xfId="0" applyNumberFormat="1" applyFont="1" applyFill="1" applyBorder="1" applyAlignment="1">
      <alignment horizontal="center" vertical="top" wrapText="1"/>
    </xf>
    <xf numFmtId="0" fontId="22" fillId="0" borderId="0" xfId="0" applyFont="1" applyAlignment="1">
      <alignment vertical="top" wrapText="1"/>
    </xf>
    <xf numFmtId="0" fontId="22" fillId="2" borderId="0" xfId="0" applyFont="1" applyFill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4" fontId="22" fillId="0" borderId="0" xfId="0" applyNumberFormat="1" applyFont="1" applyAlignment="1">
      <alignment vertical="center" wrapText="1"/>
    </xf>
    <xf numFmtId="4" fontId="22" fillId="0" borderId="0" xfId="0" applyNumberFormat="1" applyFont="1" applyAlignment="1">
      <alignment horizontal="right" vertical="center" wrapText="1"/>
    </xf>
    <xf numFmtId="0" fontId="2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43" fontId="25" fillId="0" borderId="1" xfId="51" applyFont="1" applyBorder="1" applyAlignment="1">
      <alignment horizontal="center" vertical="center" wrapText="1"/>
    </xf>
    <xf numFmtId="43" fontId="25" fillId="0" borderId="1" xfId="51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4" fontId="21" fillId="0" borderId="1" xfId="0" applyNumberFormat="1" applyFont="1" applyBorder="1" applyAlignment="1">
      <alignment vertical="center" wrapText="1"/>
    </xf>
    <xf numFmtId="4" fontId="21" fillId="0" borderId="1" xfId="0" applyNumberFormat="1" applyFont="1" applyBorder="1" applyAlignment="1">
      <alignment horizontal="right" vertical="center" wrapText="1"/>
    </xf>
    <xf numFmtId="43" fontId="25" fillId="2" borderId="1" xfId="51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</cellXfs>
  <cellStyles count="52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" xfId="51" builtinId="3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49" xfId="46"/>
    <cellStyle name="Normalny 5" xfId="49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zoomScale="80" zoomScaleNormal="8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G7" sqref="G7"/>
    </sheetView>
  </sheetViews>
  <sheetFormatPr defaultColWidth="9" defaultRowHeight="14.4"/>
  <cols>
    <col min="1" max="1" width="4.09765625" style="6" customWidth="1"/>
    <col min="2" max="2" width="26.69921875" style="4" customWidth="1"/>
    <col min="3" max="3" width="14.69921875" style="5" customWidth="1"/>
    <col min="4" max="4" width="41.3984375" style="5" customWidth="1"/>
    <col min="5" max="5" width="47.59765625" style="6" customWidth="1"/>
    <col min="6" max="6" width="17.19921875" style="7" customWidth="1"/>
    <col min="7" max="7" width="17.59765625" style="8" customWidth="1"/>
    <col min="8" max="16384" width="9" style="6"/>
  </cols>
  <sheetData>
    <row r="1" spans="1:7" ht="43.2" customHeight="1">
      <c r="B1" s="18" t="s">
        <v>12</v>
      </c>
      <c r="C1" s="18"/>
      <c r="D1" s="18"/>
      <c r="E1" s="18"/>
    </row>
    <row r="2" spans="1:7" s="3" customFormat="1" ht="57.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</row>
    <row r="3" spans="1:7" s="9" customFormat="1" ht="61.2" customHeight="1">
      <c r="A3" s="10" t="s">
        <v>7</v>
      </c>
      <c r="B3" s="11" t="s">
        <v>13</v>
      </c>
      <c r="C3" s="11" t="s">
        <v>14</v>
      </c>
      <c r="D3" s="11" t="s">
        <v>15</v>
      </c>
      <c r="E3" s="11" t="s">
        <v>16</v>
      </c>
      <c r="F3" s="12">
        <v>9207988.8000000007</v>
      </c>
      <c r="G3" s="12">
        <v>2395574.4</v>
      </c>
    </row>
    <row r="4" spans="1:7" s="9" customFormat="1" ht="61.2" customHeight="1">
      <c r="A4" s="10" t="s">
        <v>8</v>
      </c>
      <c r="B4" s="11" t="s">
        <v>17</v>
      </c>
      <c r="C4" s="11" t="s">
        <v>18</v>
      </c>
      <c r="D4" s="11" t="s">
        <v>19</v>
      </c>
      <c r="E4" s="11" t="s">
        <v>20</v>
      </c>
      <c r="F4" s="12">
        <v>212000</v>
      </c>
      <c r="G4" s="12">
        <v>77560.97</v>
      </c>
    </row>
    <row r="5" spans="1:7" s="9" customFormat="1" ht="61.2" customHeight="1">
      <c r="A5" s="10" t="s">
        <v>9</v>
      </c>
      <c r="B5" s="11" t="s">
        <v>21</v>
      </c>
      <c r="C5" s="11" t="s">
        <v>18</v>
      </c>
      <c r="D5" s="11" t="s">
        <v>22</v>
      </c>
      <c r="E5" s="11" t="s">
        <v>23</v>
      </c>
      <c r="F5" s="13">
        <v>1511793</v>
      </c>
      <c r="G5" s="13">
        <v>553095</v>
      </c>
    </row>
    <row r="6" spans="1:7" s="9" customFormat="1" ht="61.2" customHeight="1">
      <c r="A6" s="10" t="s">
        <v>10</v>
      </c>
      <c r="B6" s="11" t="s">
        <v>24</v>
      </c>
      <c r="C6" s="11" t="s">
        <v>25</v>
      </c>
      <c r="D6" s="11" t="s">
        <v>26</v>
      </c>
      <c r="E6" s="11" t="s">
        <v>27</v>
      </c>
      <c r="F6" s="12">
        <v>1854856.14</v>
      </c>
      <c r="G6" s="12">
        <v>679868.1</v>
      </c>
    </row>
    <row r="7" spans="1:7" s="9" customFormat="1" ht="61.2" customHeight="1">
      <c r="A7" s="10" t="s">
        <v>11</v>
      </c>
      <c r="B7" s="11" t="s">
        <v>28</v>
      </c>
      <c r="C7" s="11" t="s">
        <v>29</v>
      </c>
      <c r="D7" s="11" t="s">
        <v>30</v>
      </c>
      <c r="E7" s="11" t="s">
        <v>31</v>
      </c>
      <c r="F7" s="12">
        <v>4255139.96</v>
      </c>
      <c r="G7" s="17">
        <v>1489298.99</v>
      </c>
    </row>
    <row r="8" spans="1:7" ht="55.2">
      <c r="A8" s="10" t="s">
        <v>40</v>
      </c>
      <c r="B8" s="11" t="s">
        <v>32</v>
      </c>
      <c r="C8" s="11" t="s">
        <v>33</v>
      </c>
      <c r="D8" s="11" t="s">
        <v>34</v>
      </c>
      <c r="E8" s="11" t="s">
        <v>35</v>
      </c>
      <c r="F8" s="12">
        <v>3981510</v>
      </c>
      <c r="G8" s="12">
        <v>1294800</v>
      </c>
    </row>
    <row r="9" spans="1:7" ht="27.6">
      <c r="A9" s="10" t="s">
        <v>41</v>
      </c>
      <c r="B9" s="11" t="s">
        <v>36</v>
      </c>
      <c r="C9" s="11" t="s">
        <v>37</v>
      </c>
      <c r="D9" s="11" t="s">
        <v>38</v>
      </c>
      <c r="E9" s="11" t="s">
        <v>39</v>
      </c>
      <c r="F9" s="12">
        <v>4221360</v>
      </c>
      <c r="G9" s="12">
        <v>1372800</v>
      </c>
    </row>
    <row r="10" spans="1:7" ht="37.200000000000003" customHeight="1">
      <c r="E10" s="14" t="s">
        <v>42</v>
      </c>
      <c r="F10" s="15">
        <f>SUM(F3:F9)</f>
        <v>25244647.900000002</v>
      </c>
      <c r="G10" s="16">
        <f>SUM(G3:G9)</f>
        <v>7862997.46</v>
      </c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1.5.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2019-06-05T10:10:41Z</dcterms:modified>
</cp:coreProperties>
</file>