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" windowWidth="13416" windowHeight="10176"/>
  </bookViews>
  <sheets>
    <sheet name="podpisane umowy  " sheetId="3" r:id="rId1"/>
  </sheets>
  <definedNames>
    <definedName name="_xlnm._FilterDatabase" localSheetId="0" hidden="1">'podpisane umowy  '!$A$2:$G$3</definedName>
  </definedNames>
  <calcPr calcId="145621"/>
</workbook>
</file>

<file path=xl/calcChain.xml><?xml version="1.0" encoding="utf-8"?>
<calcChain xmlns="http://schemas.openxmlformats.org/spreadsheetml/2006/main">
  <c r="G12" i="3" l="1"/>
  <c r="F12" i="3"/>
</calcChain>
</file>

<file path=xl/sharedStrings.xml><?xml version="1.0" encoding="utf-8"?>
<sst xmlns="http://schemas.openxmlformats.org/spreadsheetml/2006/main" count="45" uniqueCount="45">
  <si>
    <t xml:space="preserve">kwota dofinansowania </t>
  </si>
  <si>
    <t>L.p.</t>
  </si>
  <si>
    <t>Nr umowy o dofinansowanie projektu</t>
  </si>
  <si>
    <t>Data podpisania umowy o dofinansowanie projektu</t>
  </si>
  <si>
    <t>Beneficjent</t>
  </si>
  <si>
    <t>Tytuł projektu</t>
  </si>
  <si>
    <t xml:space="preserve">całkowita wartość projektu </t>
  </si>
  <si>
    <t>1.</t>
  </si>
  <si>
    <t>Razem</t>
  </si>
  <si>
    <t>2.</t>
  </si>
  <si>
    <t>Umowy podpisane w maju 2021 konkurs 1.2.A numer naboru 372/19</t>
  </si>
  <si>
    <t>RPDS.01.02.01-02-0032/20</t>
  </si>
  <si>
    <t>LEMITOR OCHRONA SRODOWISKA SPÓŁKA Z OGRANICZONĄ ODPOWIEDZIALNOŚCIĄ SPÓŁKA KOMANDYTOWA</t>
  </si>
  <si>
    <t>Przeprowadzenie prac badawczo-rozwojowych w celu opracowania Dynamicznej Mapy Hałasu i Dynamicznej Mapy Jakości Powietrza</t>
  </si>
  <si>
    <t>RPDS.01.02.01-02-0018/20</t>
  </si>
  <si>
    <t>LASERTEX PRZEDSIĘBIORSTWO WDRAŻANIA POSTĘPU NAUKOWO-TECHNICZNEGO SP. Z O.O.</t>
  </si>
  <si>
    <t>Fotoniczny system pomiarowy do badań dokładności wolumetrycznej maszyn</t>
  </si>
  <si>
    <t>RPDS.01.02.01-02-0026/20</t>
  </si>
  <si>
    <t>ZAE spółka z ograniczoną odpowiedzialnością</t>
  </si>
  <si>
    <t>Przeprowadzenie prac badawczo-rozwojowych przez ZAE Sp. z o.o. w celu opracowania systemu zdalnego nadzoru i monitorowania parametrów w sieciach kablowych i linii napowietrznych średniego napięcia z możliwością prewencyjnej analizy.</t>
  </si>
  <si>
    <t>RPDS.01.02.01-02-0035/20</t>
  </si>
  <si>
    <t>VACO sp. z o.o.</t>
  </si>
  <si>
    <t>Prowadzenie prac badawczo-rozwojowych w celu stworzenia zintegrowanego i zautomatyzowanego systemu zabezpieczania obiektów przemysłowych i handlowych przed szkodnikami</t>
  </si>
  <si>
    <t>RPDS.01.02.01-02-0055/20</t>
  </si>
  <si>
    <t>BIOINFO SYSTEM SPÓŁKA Z OGRANICZONĄ ODPOWIEDZIALNOŚCIĄ</t>
  </si>
  <si>
    <t>Opracowanie innowacyjnego parametrycznego, programowalnego miksera laboratoryjnego, przeznaczonego do zautomatyzowanego przygotowywania ciekłych układów dwufazowych przez Bioinfo System.</t>
  </si>
  <si>
    <t>RPDS.01.02.01-02-0063/20</t>
  </si>
  <si>
    <t>Alphamoon spółka z ograniczoną odpowiedzialnością</t>
  </si>
  <si>
    <t>Opracowanie technologii kognitywnej automatyzacji obiegu dokumentów w przedsiębiorstwach.</t>
  </si>
  <si>
    <t>RPDS.01.02.01-02-0036/20</t>
  </si>
  <si>
    <t>Zakład Produkcji Automatyki Sieciowej S.A.</t>
  </si>
  <si>
    <t>Opracowanie i budowa przyjaznych środowisku teleinformatycznych szaf zewnętrznych z adaptacyjnym systemem grzewczo-chłodniczym, opartym na powietrznej pompie ciepła</t>
  </si>
  <si>
    <t>RPDS.01.02.01-02-0014/20</t>
  </si>
  <si>
    <t>"LUXON" SPÓŁKA Z OGRANICZONĄ ODPOWIEDZIALNOŚCIĄ</t>
  </si>
  <si>
    <t>Rozwinięcie działalności Firmy Luxon sp. z o.o. poprzez prowadzenie badań przemysłowych oraz prac rozwojowych związanych z opracowaniem innowacyjnych produktów</t>
  </si>
  <si>
    <t>RPDS.01.02.01-02-0062/20</t>
  </si>
  <si>
    <t>USAGI SPÓŁKA Z OGRANICZONĄ ODPOWIEDZIALNOŚCIĄ</t>
  </si>
  <si>
    <t>Opracowanie technologii karbonizacji surowców organicznych przy wykorzystaniu technik mikrofalowych do wdrożenia innowacyjnego procesu produkcji węgli aktywnych</t>
  </si>
  <si>
    <t>3.</t>
  </si>
  <si>
    <t>4.</t>
  </si>
  <si>
    <t>5.</t>
  </si>
  <si>
    <t>6.</t>
  </si>
  <si>
    <t>7.</t>
  </si>
  <si>
    <t>8.</t>
  </si>
  <si>
    <t>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</si>
</sst>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9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6" tint="0.59999389629810485"/>
        <bgColor indexed="65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54">
    <xf numFmtId="0" fontId="0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7" fillId="9" borderId="2" applyNumberFormat="0" applyAlignment="0" applyProtection="0"/>
    <xf numFmtId="0" fontId="8" fillId="22" borderId="3" applyNumberFormat="0" applyAlignment="0" applyProtection="0"/>
    <xf numFmtId="0" fontId="9" fillId="6" borderId="0" applyNumberFormat="0" applyBorder="0" applyAlignment="0" applyProtection="0"/>
    <xf numFmtId="0" fontId="10" fillId="0" borderId="4" applyNumberFormat="0" applyFill="0" applyAlignment="0" applyProtection="0"/>
    <xf numFmtId="0" fontId="11" fillId="23" borderId="5" applyNumberFormat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24" borderId="0" applyNumberFormat="0" applyBorder="0" applyAlignment="0" applyProtection="0"/>
    <xf numFmtId="0" fontId="4" fillId="0" borderId="0"/>
    <xf numFmtId="0" fontId="16" fillId="22" borderId="2" applyNumberFormat="0" applyAlignment="0" applyProtection="0"/>
    <xf numFmtId="9" fontId="4" fillId="0" borderId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5" borderId="10" applyNumberFormat="0" applyAlignment="0" applyProtection="0"/>
    <xf numFmtId="0" fontId="21" fillId="5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26" borderId="0" applyNumberFormat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</cellStyleXfs>
  <cellXfs count="20">
    <xf numFmtId="0" fontId="0" fillId="0" borderId="0" xfId="0"/>
    <xf numFmtId="0" fontId="23" fillId="3" borderId="1" xfId="0" applyFont="1" applyFill="1" applyBorder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" fontId="23" fillId="3" borderId="1" xfId="0" applyNumberFormat="1" applyFont="1" applyFill="1" applyBorder="1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43" fontId="26" fillId="0" borderId="12" xfId="53" applyFont="1" applyBorder="1" applyAlignment="1">
      <alignment vertical="center"/>
    </xf>
    <xf numFmtId="4" fontId="26" fillId="2" borderId="12" xfId="35" applyNumberFormat="1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27" fillId="2" borderId="1" xfId="35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4" fontId="1" fillId="2" borderId="1" xfId="35" applyNumberFormat="1" applyFont="1" applyFill="1" applyBorder="1" applyAlignment="1">
      <alignment horizontal="center" vertical="center" wrapText="1"/>
    </xf>
    <xf numFmtId="4" fontId="28" fillId="0" borderId="1" xfId="0" applyNumberFormat="1" applyFont="1" applyBorder="1" applyAlignment="1">
      <alignment vertical="center" wrapText="1"/>
    </xf>
  </cellXfs>
  <cellStyles count="54">
    <cellStyle name="20% - akcent 1 2" xfId="1"/>
    <cellStyle name="20% - akcent 2 2" xfId="2"/>
    <cellStyle name="20% - akcent 3 2" xfId="3"/>
    <cellStyle name="20% - akcent 4 2" xfId="4"/>
    <cellStyle name="20% - akcent 5 2" xfId="5"/>
    <cellStyle name="20% - akcent 6 2" xfId="6"/>
    <cellStyle name="40% - akcent 1 2" xfId="7"/>
    <cellStyle name="40% - akcent 2 2" xfId="8"/>
    <cellStyle name="40% - akcent 3 2" xfId="9"/>
    <cellStyle name="40% - akcent 3 2 7" xfId="50"/>
    <cellStyle name="40% - akcent 4 2" xfId="10"/>
    <cellStyle name="40% - akcent 5 2" xfId="11"/>
    <cellStyle name="40% - akcent 6 2" xfId="12"/>
    <cellStyle name="60% - akcent 1 2" xfId="13"/>
    <cellStyle name="60% - akcent 2 2" xfId="14"/>
    <cellStyle name="60% - akcent 3 2" xfId="15"/>
    <cellStyle name="60% - akcent 4 2" xfId="16"/>
    <cellStyle name="60% - akcent 5 2" xfId="17"/>
    <cellStyle name="60% -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e 2" xfId="27"/>
    <cellStyle name="Dziesiętny" xfId="53" builtinId="3"/>
    <cellStyle name="Dziesiętny 6" xfId="47"/>
    <cellStyle name="Komórka połączona 2" xfId="28"/>
    <cellStyle name="Komórka zaznaczona 2" xfId="29"/>
    <cellStyle name="Nagłówek 1 2" xfId="30"/>
    <cellStyle name="Nagłówek 2 2" xfId="31"/>
    <cellStyle name="Nagłówek 3 2" xfId="32"/>
    <cellStyle name="Nagłówek 4 2" xfId="33"/>
    <cellStyle name="Neutralne 2" xfId="34"/>
    <cellStyle name="Normalny" xfId="0" builtinId="0"/>
    <cellStyle name="Normalny 10" xfId="52"/>
    <cellStyle name="Normalny 2" xfId="35"/>
    <cellStyle name="Normalny 2 2" xfId="48"/>
    <cellStyle name="Normalny 3" xfId="51"/>
    <cellStyle name="Normalny 49" xfId="46"/>
    <cellStyle name="Normalny 5" xfId="49"/>
    <cellStyle name="Normalny 6" xfId="44"/>
    <cellStyle name="Normalny 7" xfId="45"/>
    <cellStyle name="Obliczenia 2" xfId="36"/>
    <cellStyle name="Procentowy 2" xfId="37"/>
    <cellStyle name="Suma 2" xfId="38"/>
    <cellStyle name="Tekst objaśnienia 2" xfId="39"/>
    <cellStyle name="Tekst ostrzeżenia 2" xfId="40"/>
    <cellStyle name="Tytuł 2" xfId="41"/>
    <cellStyle name="Uwaga 2" xfId="42"/>
    <cellStyle name="Złe 2" xfId="43"/>
  </cellStyles>
  <dxfs count="0"/>
  <tableStyles count="0" defaultTableStyle="TableStyleMedium9" defaultPivotStyle="PivotStyleLight16"/>
  <colors>
    <mruColors>
      <color rgb="FFCCFFFF"/>
      <color rgb="FFFFCC66"/>
      <color rgb="FFCCCCFF"/>
      <color rgb="FFFF99CC"/>
      <color rgb="FF66FFFF"/>
      <color rgb="FFFFCC00"/>
      <color rgb="FFFF9933"/>
      <color rgb="FF99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zoomScale="80" zoomScaleNormal="80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F12" sqref="F12:G12"/>
    </sheetView>
  </sheetViews>
  <sheetFormatPr defaultColWidth="9" defaultRowHeight="14.4"/>
  <cols>
    <col min="1" max="1" width="4.09765625" style="4" customWidth="1"/>
    <col min="2" max="2" width="26.69921875" style="7" customWidth="1"/>
    <col min="3" max="3" width="14.69921875" style="3" customWidth="1"/>
    <col min="4" max="4" width="42.69921875" style="8" customWidth="1"/>
    <col min="5" max="5" width="47.59765625" style="3" customWidth="1"/>
    <col min="6" max="6" width="17.19921875" style="10" customWidth="1"/>
    <col min="7" max="7" width="17.59765625" style="10" customWidth="1"/>
    <col min="8" max="16384" width="9" style="4"/>
  </cols>
  <sheetData>
    <row r="1" spans="1:8" ht="43.2" customHeight="1">
      <c r="B1" s="14" t="s">
        <v>10</v>
      </c>
      <c r="C1" s="14"/>
      <c r="D1" s="14"/>
      <c r="E1" s="14"/>
    </row>
    <row r="2" spans="1:8" s="2" customFormat="1" ht="57.6">
      <c r="A2" s="1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9" t="s">
        <v>6</v>
      </c>
      <c r="G2" s="9" t="s">
        <v>0</v>
      </c>
    </row>
    <row r="3" spans="1:8" s="2" customFormat="1" ht="43.2">
      <c r="A3" s="1" t="s">
        <v>7</v>
      </c>
      <c r="B3" s="16" t="s">
        <v>11</v>
      </c>
      <c r="C3" s="15">
        <v>44328</v>
      </c>
      <c r="D3" s="16" t="s">
        <v>12</v>
      </c>
      <c r="E3" s="17" t="s">
        <v>13</v>
      </c>
      <c r="F3" s="18">
        <v>1995344.27</v>
      </c>
      <c r="G3" s="18">
        <v>1349351.41</v>
      </c>
      <c r="H3" s="12"/>
    </row>
    <row r="4" spans="1:8" ht="28.8">
      <c r="A4" s="1" t="s">
        <v>9</v>
      </c>
      <c r="B4" s="16" t="s">
        <v>14</v>
      </c>
      <c r="C4" s="15">
        <v>44329</v>
      </c>
      <c r="D4" s="16" t="s">
        <v>15</v>
      </c>
      <c r="E4" s="17" t="s">
        <v>16</v>
      </c>
      <c r="F4" s="18">
        <v>1934626.53</v>
      </c>
      <c r="G4" s="18">
        <v>1289316.3600000001</v>
      </c>
      <c r="H4" s="13"/>
    </row>
    <row r="5" spans="1:8" ht="72">
      <c r="A5" s="1" t="s">
        <v>38</v>
      </c>
      <c r="B5" s="16" t="s">
        <v>17</v>
      </c>
      <c r="C5" s="15">
        <v>44329</v>
      </c>
      <c r="D5" s="16" t="s">
        <v>18</v>
      </c>
      <c r="E5" s="17" t="s">
        <v>19</v>
      </c>
      <c r="F5" s="18">
        <v>4023845.33</v>
      </c>
      <c r="G5" s="18">
        <v>2582375.5</v>
      </c>
    </row>
    <row r="6" spans="1:8" ht="57.6">
      <c r="A6" s="1" t="s">
        <v>39</v>
      </c>
      <c r="B6" s="16" t="s">
        <v>20</v>
      </c>
      <c r="C6" s="15">
        <v>44329</v>
      </c>
      <c r="D6" s="16" t="s">
        <v>21</v>
      </c>
      <c r="E6" s="17" t="s">
        <v>22</v>
      </c>
      <c r="F6" s="18">
        <v>2226305.8199999998</v>
      </c>
      <c r="G6" s="18">
        <v>889724.21</v>
      </c>
    </row>
    <row r="7" spans="1:8" ht="57.6">
      <c r="A7" s="1" t="s">
        <v>40</v>
      </c>
      <c r="B7" s="16" t="s">
        <v>23</v>
      </c>
      <c r="C7" s="15">
        <v>44336</v>
      </c>
      <c r="D7" s="16" t="s">
        <v>24</v>
      </c>
      <c r="E7" s="17" t="s">
        <v>25</v>
      </c>
      <c r="F7" s="18">
        <v>1918997.28</v>
      </c>
      <c r="G7" s="18">
        <v>1279383.8999999999</v>
      </c>
    </row>
    <row r="8" spans="1:8" ht="28.8">
      <c r="A8" s="1" t="s">
        <v>41</v>
      </c>
      <c r="B8" s="16" t="s">
        <v>26</v>
      </c>
      <c r="C8" s="15">
        <v>44337</v>
      </c>
      <c r="D8" s="16" t="s">
        <v>27</v>
      </c>
      <c r="E8" s="17" t="s">
        <v>28</v>
      </c>
      <c r="F8" s="18">
        <v>3833089.42</v>
      </c>
      <c r="G8" s="18">
        <v>2386340.09</v>
      </c>
    </row>
    <row r="9" spans="1:8" ht="57.6">
      <c r="A9" s="1" t="s">
        <v>42</v>
      </c>
      <c r="B9" s="16" t="s">
        <v>29</v>
      </c>
      <c r="C9" s="15">
        <v>44342</v>
      </c>
      <c r="D9" s="16" t="s">
        <v>30</v>
      </c>
      <c r="E9" s="17" t="s">
        <v>31</v>
      </c>
      <c r="F9" s="18">
        <v>2353290</v>
      </c>
      <c r="G9" s="18">
        <v>1301301</v>
      </c>
    </row>
    <row r="10" spans="1:8" ht="43.2">
      <c r="A10" s="1" t="s">
        <v>43</v>
      </c>
      <c r="B10" s="16" t="s">
        <v>32</v>
      </c>
      <c r="C10" s="15">
        <v>44344</v>
      </c>
      <c r="D10" s="16" t="s">
        <v>33</v>
      </c>
      <c r="E10" s="17" t="s">
        <v>34</v>
      </c>
      <c r="F10" s="18">
        <v>2127232.71</v>
      </c>
      <c r="G10" s="18">
        <v>1311813.44</v>
      </c>
    </row>
    <row r="11" spans="1:8" ht="60" customHeight="1">
      <c r="A11" s="1" t="s">
        <v>44</v>
      </c>
      <c r="B11" s="16" t="s">
        <v>35</v>
      </c>
      <c r="C11" s="15">
        <v>44347</v>
      </c>
      <c r="D11" s="16" t="s">
        <v>36</v>
      </c>
      <c r="E11" s="17" t="s">
        <v>37</v>
      </c>
      <c r="F11" s="18">
        <v>2790412.25</v>
      </c>
      <c r="G11" s="18">
        <v>2119631.25</v>
      </c>
    </row>
    <row r="12" spans="1:8" ht="15.6">
      <c r="E12" s="11" t="s">
        <v>8</v>
      </c>
      <c r="F12" s="19">
        <f>SUM(F3:F11)</f>
        <v>23203143.609999999</v>
      </c>
      <c r="G12" s="19">
        <f>SUM(G3:G11)</f>
        <v>14509237.159999998</v>
      </c>
    </row>
  </sheetData>
  <autoFilter ref="A2:G3"/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podpisane umowy 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Małgorzata Surma</cp:lastModifiedBy>
  <cp:lastPrinted>2009-12-23T08:44:35Z</cp:lastPrinted>
  <dcterms:created xsi:type="dcterms:W3CDTF">2009-03-30T06:09:38Z</dcterms:created>
  <dcterms:modified xsi:type="dcterms:W3CDTF">2021-06-01T12:51:30Z</dcterms:modified>
</cp:coreProperties>
</file>