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22" i="3" l="1"/>
  <c r="F22" i="3"/>
</calcChain>
</file>

<file path=xl/sharedStrings.xml><?xml version="1.0" encoding="utf-8"?>
<sst xmlns="http://schemas.openxmlformats.org/spreadsheetml/2006/main" count="104" uniqueCount="98">
  <si>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</si>
  <si>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</si>
  <si>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</si>
  <si>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</si>
  <si>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</si>
  <si>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</si>
  <si>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</si>
  <si>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</si>
  <si>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</si>
  <si>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</si>
  <si>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</si>
  <si>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</si>
  <si>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</si>
  <si>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</si>
  <si>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</si>
  <si>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</si>
  <si>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</si>
  <si>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</si>
  <si>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</si>
  <si>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</si>
  <si>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</si>
  <si>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</si>
  <si>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</si>
  <si>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</si>
  <si>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</si>
  <si>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</si>
  <si>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Razem:</t>
  </si>
  <si>
    <t>Umowy podpisane we wrześniu 2019 konkurs 1.5 numer naboru 304/18</t>
  </si>
  <si>
    <t>RPDS.01.05.01-02-0100/18</t>
  </si>
  <si>
    <t>02-09-2019</t>
  </si>
  <si>
    <t>Ryszard Kierkicz Przedsiębiorstwo Produkcyjno - Handlowe "KERSON"</t>
  </si>
  <si>
    <t xml:space="preserve">Wdrożenie nowej technologii szansą rozwoju innowacyjnych produktów </t>
  </si>
  <si>
    <t>RPDS.01.05.01-02-0078/18</t>
  </si>
  <si>
    <t>Kamieniarstwo TADY Tadeusz Kaliciński</t>
  </si>
  <si>
    <t>Wdrożenie innowacyjności produktowej w firmie TADY Tadeusz Kaliciński.</t>
  </si>
  <si>
    <t>RPDS.01.05.01-02-0026/18</t>
  </si>
  <si>
    <t>03-09-2019</t>
  </si>
  <si>
    <t>EUROJUMPER Bartosz Buzdygan, Jerzy Buzdygan - spółka cywilna</t>
  </si>
  <si>
    <t>Wprowadzenie innowacyjnej linii do lakierowania, w przedsiębiorstwie Eurojumper</t>
  </si>
  <si>
    <t>RPDS.01.05.01-02-0068/18</t>
  </si>
  <si>
    <t>Technum Jakub Szydłowski</t>
  </si>
  <si>
    <t>Wzrost konkurencyjności firmy Technum poprzez poszerzenie oferty przedsiębiorstwa o innowacyjne zbiorniki przemysłowe</t>
  </si>
  <si>
    <t>RPDS.01.05.01-02-0048/18</t>
  </si>
  <si>
    <t>05-09-2019</t>
  </si>
  <si>
    <t>TKM RECYKLING Sp. z o.o., sp. komandytowa</t>
  </si>
  <si>
    <t xml:space="preserve">Usprawnienie procesu przetwarzania odpadów oraz wdrożenie recyklingu prętów z słupów energetycznych w przedsiębiorstwie Wnioskodawcy. </t>
  </si>
  <si>
    <t>RPDS.01.05.01-02-0027/18</t>
  </si>
  <si>
    <t>Przedsiębiorstwo Produkcyjno Handlowo Usługowe "PioTech" Piotr Chudy</t>
  </si>
  <si>
    <t>Wzrost konkurencyjności Przedsiębiorstwa Produkcyjno Handlowo Usługowego PioTech poprzez wprowadzenie na rynek innowacyjnych chwytaków pneumatycznych do robotów przemysłowych dedykowanych branży spożywczej</t>
  </si>
  <si>
    <t>RPDS.01.05.01-02-0171/18</t>
  </si>
  <si>
    <t>06-09-2019</t>
  </si>
  <si>
    <t>Europharma Alliance sp. z o.o.</t>
  </si>
  <si>
    <t>Wprowadzenie innowacji na rynku suplementów diety przez firmę EuroPharma Alliance sp. z o.o.</t>
  </si>
  <si>
    <t>RPDS.01.05.01-02-0047/18</t>
  </si>
  <si>
    <t>Ready Bathroom Spółka z ograniczoną odpowiedzialnością</t>
  </si>
  <si>
    <t>Innowacyjna produkcja prefabrykowanych modułów łazienkowych.</t>
  </si>
  <si>
    <t>RPDS.01.05.01-02-0086/18</t>
  </si>
  <si>
    <t>10-09-2019</t>
  </si>
  <si>
    <t>Centrum Specjalistyczne Biomed Spółka Jawna</t>
  </si>
  <si>
    <t>Wdrożenie nowych usług w przedsiębiorstwie BIOMED</t>
  </si>
  <si>
    <t>RPDS.01.05.01-02-0135/18</t>
  </si>
  <si>
    <t>12-09-2019</t>
  </si>
  <si>
    <t>"ROKAM II" Radosław Rosiński</t>
  </si>
  <si>
    <t>Wzrost innowacyjności firmy ROKAM II Radosław Rosiński poprzez zakup środków trwałych.</t>
  </si>
  <si>
    <t>RPDS.01.05.01-02-0152/18</t>
  </si>
  <si>
    <t>16-09-2019</t>
  </si>
  <si>
    <t>KROGULEC OKLEINY SPÓŁKA CYWILNA MAGDALENA KROGULEC ZOFIA KROGULEC PIOTR KROGULEC</t>
  </si>
  <si>
    <t>Wdrożenie w firmie Krogulec Okleiny technologii innowacyjnego sposobu okleinowania płyt drewnopochodnych czego efektem będzie wprowadzenie do oferty znacząco udoskonalonych formatek.</t>
  </si>
  <si>
    <t>RPDS.01.05.01-02-0070/18</t>
  </si>
  <si>
    <t>Hotel Pałac Staniszów Dzida Wacław</t>
  </si>
  <si>
    <t>Wzmocnienie innowacyjności i konkurencyjności przedsiębiorstwa Hotel Pałac Staniszów Dzida Wacław poprzez wdrożenie innowacyjnej linii do produkcji, rozlewania i pakowania Likieru Staniszowskiego.</t>
  </si>
  <si>
    <t>RPDS.01.05.01-02-0136/18</t>
  </si>
  <si>
    <t>17-09-2019</t>
  </si>
  <si>
    <t>Arendarski Wiesław Przedsiębiorstwo Handlowo Usługowe</t>
  </si>
  <si>
    <t>Wdrożenie innowacji procesowej i produktowej w przedsiębiorstwie poprzez zakup innowacyjnej koparko-ładowarki</t>
  </si>
  <si>
    <t>RPDS.01.05.01-02-0045/18</t>
  </si>
  <si>
    <t>18-09-2019</t>
  </si>
  <si>
    <t>Kuzik spółka z ograniczoną odpowiedzialnością</t>
  </si>
  <si>
    <t>Inwestycja w innowacje warunkiem wzrostu konkurencyjności i szansą na rozwój przedsiębiorstwa Kuzik Sp. Z o.o.</t>
  </si>
  <si>
    <t>RPDS.01.05.01-02-0062/18</t>
  </si>
  <si>
    <t>24-09-2019</t>
  </si>
  <si>
    <t>JUPI Sp. z o.o. Sp. k.</t>
  </si>
  <si>
    <t>Nowy proces produkcyjny drogą do rozwoju firmy</t>
  </si>
  <si>
    <t>RPDS.01.05.01-02-0125/18</t>
  </si>
  <si>
    <t>SZLIF  GLASS Urszula Szurek i Piotr Szurek Spółka Jawna</t>
  </si>
  <si>
    <t>Rozwój oferty technologicznej w obszarze obróbki szkła i produkcji kloszy oświetleniowych.</t>
  </si>
  <si>
    <t>RPDS.01.05.01-02-0126/18</t>
  </si>
  <si>
    <t>25-09-2019</t>
  </si>
  <si>
    <t>MHM WP SPÓŁKA Z OGRANICZONĄ ODPOWIEDZIALNOŚCIĄ</t>
  </si>
  <si>
    <t>Wdrożenie innowacyjnej technologii sklejania płyt z wykorzystaniem fal wysokiej częstotliwości</t>
  </si>
  <si>
    <t>RPDS.01.05.01-02-0082/18</t>
  </si>
  <si>
    <t>27-09-2019</t>
  </si>
  <si>
    <t>Xline spółka z ograniczoną odpowiedzialnością</t>
  </si>
  <si>
    <t>Podniesienie konkurencyjności przedsiębiorstwa Xline Sp. z o.o. poprzez wprowadzenie innowacyjnych usług i produktów z wykorzystaniemnajnowocześniejszych technologii poligraficznych</t>
  </si>
  <si>
    <t>RPDS.01.05.01-02-0001/18</t>
  </si>
  <si>
    <t>30-09-2019</t>
  </si>
  <si>
    <t xml:space="preserve">Przedsiębiorstwo Produkcyjno-Handlowo-Usługowe METALIMPEX J.G. Chmielewscy Sp. j. </t>
  </si>
  <si>
    <t xml:space="preserve">Wprowadzenie innowacyjnych rozwiązań w pompie paliwowej produkowanej przez PPHU METALIMPEX.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</si>
</sst>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</cellStyleXfs>
  <cellXfs count="33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4" fontId="28" fillId="2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1:E104857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20" t="s">
        <v>27</v>
      </c>
      <c r="C1" s="20"/>
      <c r="D1" s="20"/>
      <c r="E1" s="20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28</v>
      </c>
      <c r="C3" s="13" t="s">
        <v>29</v>
      </c>
      <c r="D3" s="21" t="s">
        <v>30</v>
      </c>
      <c r="E3" s="22" t="s">
        <v>31</v>
      </c>
      <c r="F3" s="22">
        <v>1230000</v>
      </c>
      <c r="G3" s="23">
        <v>420000</v>
      </c>
    </row>
    <row r="4" spans="1:7" s="9" customFormat="1" ht="61.2" customHeight="1">
      <c r="A4" s="10" t="s">
        <v>8</v>
      </c>
      <c r="B4" s="24" t="s">
        <v>32</v>
      </c>
      <c r="C4" s="18" t="s">
        <v>29</v>
      </c>
      <c r="D4" s="22" t="s">
        <v>33</v>
      </c>
      <c r="E4" s="22" t="s">
        <v>34</v>
      </c>
      <c r="F4" s="23">
        <v>571950</v>
      </c>
      <c r="G4" s="23">
        <v>138000</v>
      </c>
    </row>
    <row r="5" spans="1:7" s="9" customFormat="1" ht="61.2" customHeight="1">
      <c r="A5" s="10" t="s">
        <v>9</v>
      </c>
      <c r="B5" s="16" t="s">
        <v>35</v>
      </c>
      <c r="C5" s="18" t="s">
        <v>36</v>
      </c>
      <c r="D5" s="12" t="s">
        <v>37</v>
      </c>
      <c r="E5" s="11" t="s">
        <v>38</v>
      </c>
      <c r="F5" s="25">
        <v>393600</v>
      </c>
      <c r="G5" s="25">
        <v>134400</v>
      </c>
    </row>
    <row r="6" spans="1:7" s="9" customFormat="1" ht="61.2" customHeight="1">
      <c r="A6" s="10" t="s">
        <v>10</v>
      </c>
      <c r="B6" s="12" t="s">
        <v>39</v>
      </c>
      <c r="C6" s="13" t="s">
        <v>36</v>
      </c>
      <c r="D6" s="15" t="s">
        <v>40</v>
      </c>
      <c r="E6" s="15" t="s">
        <v>41</v>
      </c>
      <c r="F6" s="26">
        <v>709710</v>
      </c>
      <c r="G6" s="26">
        <v>230742.3</v>
      </c>
    </row>
    <row r="7" spans="1:7" ht="61.8" customHeight="1">
      <c r="A7" s="10" t="s">
        <v>11</v>
      </c>
      <c r="B7" s="12" t="s">
        <v>42</v>
      </c>
      <c r="C7" s="13" t="s">
        <v>43</v>
      </c>
      <c r="D7" s="15" t="s">
        <v>44</v>
      </c>
      <c r="E7" s="15" t="s">
        <v>45</v>
      </c>
      <c r="F7" s="26">
        <v>959400</v>
      </c>
      <c r="G7" s="26">
        <v>327600</v>
      </c>
    </row>
    <row r="8" spans="1:7" ht="72" customHeight="1">
      <c r="A8" s="10" t="s">
        <v>12</v>
      </c>
      <c r="B8" s="12" t="s">
        <v>46</v>
      </c>
      <c r="C8" s="18" t="s">
        <v>43</v>
      </c>
      <c r="D8" s="17" t="s">
        <v>47</v>
      </c>
      <c r="E8" s="17" t="s">
        <v>48</v>
      </c>
      <c r="F8" s="27">
        <v>1461645.9</v>
      </c>
      <c r="G8" s="27">
        <v>400000</v>
      </c>
    </row>
    <row r="9" spans="1:7" ht="42.6" customHeight="1">
      <c r="A9" s="10" t="s">
        <v>13</v>
      </c>
      <c r="B9" s="12" t="s">
        <v>49</v>
      </c>
      <c r="C9" s="13" t="s">
        <v>50</v>
      </c>
      <c r="D9" s="12" t="s">
        <v>51</v>
      </c>
      <c r="E9" s="11" t="s">
        <v>52</v>
      </c>
      <c r="F9" s="28">
        <v>1230000</v>
      </c>
      <c r="G9" s="28">
        <v>420000</v>
      </c>
    </row>
    <row r="10" spans="1:7" ht="45" customHeight="1">
      <c r="A10" s="10" t="s">
        <v>14</v>
      </c>
      <c r="B10" s="12" t="s">
        <v>53</v>
      </c>
      <c r="C10" s="13" t="s">
        <v>50</v>
      </c>
      <c r="D10" s="12" t="s">
        <v>54</v>
      </c>
      <c r="E10" s="11" t="s">
        <v>55</v>
      </c>
      <c r="F10" s="28">
        <v>1224342</v>
      </c>
      <c r="G10" s="28">
        <v>318528</v>
      </c>
    </row>
    <row r="11" spans="1:7" ht="39" customHeight="1">
      <c r="A11" s="10" t="s">
        <v>15</v>
      </c>
      <c r="B11" s="12" t="s">
        <v>56</v>
      </c>
      <c r="C11" s="13" t="s">
        <v>57</v>
      </c>
      <c r="D11" s="29" t="s">
        <v>58</v>
      </c>
      <c r="E11" s="29" t="s">
        <v>59</v>
      </c>
      <c r="F11" s="30">
        <v>1080000</v>
      </c>
      <c r="G11" s="30">
        <v>420000</v>
      </c>
    </row>
    <row r="12" spans="1:7" ht="47.4" customHeight="1">
      <c r="A12" s="10" t="s">
        <v>16</v>
      </c>
      <c r="B12" s="12" t="s">
        <v>60</v>
      </c>
      <c r="C12" s="13" t="s">
        <v>61</v>
      </c>
      <c r="D12" s="29" t="s">
        <v>62</v>
      </c>
      <c r="E12" s="29" t="s">
        <v>63</v>
      </c>
      <c r="F12" s="30">
        <v>1225080</v>
      </c>
      <c r="G12" s="30">
        <v>418320</v>
      </c>
    </row>
    <row r="13" spans="1:7" ht="74.400000000000006" customHeight="1">
      <c r="A13" s="10" t="s">
        <v>17</v>
      </c>
      <c r="B13" s="12" t="s">
        <v>64</v>
      </c>
      <c r="C13" s="13" t="s">
        <v>65</v>
      </c>
      <c r="D13" s="29" t="s">
        <v>66</v>
      </c>
      <c r="E13" s="29" t="s">
        <v>67</v>
      </c>
      <c r="F13" s="30">
        <v>1230000</v>
      </c>
      <c r="G13" s="30">
        <v>450000</v>
      </c>
    </row>
    <row r="14" spans="1:7" ht="76.2" customHeight="1">
      <c r="A14" s="10" t="s">
        <v>18</v>
      </c>
      <c r="B14" s="12" t="s">
        <v>68</v>
      </c>
      <c r="C14" s="13" t="s">
        <v>65</v>
      </c>
      <c r="D14" s="12" t="s">
        <v>69</v>
      </c>
      <c r="E14" s="15" t="s">
        <v>70</v>
      </c>
      <c r="F14" s="26">
        <v>725700</v>
      </c>
      <c r="G14" s="26">
        <v>247800</v>
      </c>
    </row>
    <row r="15" spans="1:7" ht="43.2">
      <c r="A15" s="10" t="s">
        <v>19</v>
      </c>
      <c r="B15" s="12" t="s">
        <v>71</v>
      </c>
      <c r="C15" s="13" t="s">
        <v>72</v>
      </c>
      <c r="D15" s="29" t="s">
        <v>73</v>
      </c>
      <c r="E15" s="29" t="s">
        <v>74</v>
      </c>
      <c r="F15" s="30">
        <v>405900</v>
      </c>
      <c r="G15" s="30">
        <v>138600</v>
      </c>
    </row>
    <row r="16" spans="1:7" ht="45.6" customHeight="1">
      <c r="A16" s="10" t="s">
        <v>20</v>
      </c>
      <c r="B16" s="12" t="s">
        <v>75</v>
      </c>
      <c r="C16" s="13" t="s">
        <v>76</v>
      </c>
      <c r="D16" s="31" t="s">
        <v>77</v>
      </c>
      <c r="E16" s="31" t="s">
        <v>78</v>
      </c>
      <c r="F16" s="30">
        <v>667813.13</v>
      </c>
      <c r="G16" s="30">
        <v>244321.88</v>
      </c>
    </row>
    <row r="17" spans="1:7" ht="34.799999999999997" customHeight="1">
      <c r="A17" s="10" t="s">
        <v>21</v>
      </c>
      <c r="B17" s="12" t="s">
        <v>79</v>
      </c>
      <c r="C17" s="13" t="s">
        <v>80</v>
      </c>
      <c r="D17" s="29" t="s">
        <v>81</v>
      </c>
      <c r="E17" s="29" t="s">
        <v>82</v>
      </c>
      <c r="F17" s="30">
        <v>738000</v>
      </c>
      <c r="G17" s="30">
        <v>240000</v>
      </c>
    </row>
    <row r="18" spans="1:7" ht="43.8" customHeight="1">
      <c r="A18" s="10" t="s">
        <v>22</v>
      </c>
      <c r="B18" s="12" t="s">
        <v>83</v>
      </c>
      <c r="C18" s="13" t="s">
        <v>80</v>
      </c>
      <c r="D18" s="29" t="s">
        <v>84</v>
      </c>
      <c r="E18" s="29" t="s">
        <v>85</v>
      </c>
      <c r="F18" s="30">
        <v>1665666</v>
      </c>
      <c r="G18" s="30">
        <v>400000</v>
      </c>
    </row>
    <row r="19" spans="1:7" ht="44.4" customHeight="1">
      <c r="A19" s="10" t="s">
        <v>23</v>
      </c>
      <c r="B19" s="12" t="s">
        <v>86</v>
      </c>
      <c r="C19" s="13" t="s">
        <v>87</v>
      </c>
      <c r="D19" s="29" t="s">
        <v>88</v>
      </c>
      <c r="E19" s="29" t="s">
        <v>89</v>
      </c>
      <c r="F19" s="30">
        <v>1548000</v>
      </c>
      <c r="G19" s="30">
        <v>349650</v>
      </c>
    </row>
    <row r="20" spans="1:7" ht="69" customHeight="1">
      <c r="A20" s="10" t="s">
        <v>24</v>
      </c>
      <c r="B20" s="12" t="s">
        <v>90</v>
      </c>
      <c r="C20" s="13" t="s">
        <v>91</v>
      </c>
      <c r="D20" s="29" t="s">
        <v>92</v>
      </c>
      <c r="E20" s="29" t="s">
        <v>93</v>
      </c>
      <c r="F20" s="30">
        <v>1223850</v>
      </c>
      <c r="G20" s="30">
        <v>398000</v>
      </c>
    </row>
    <row r="21" spans="1:7" ht="64.2" customHeight="1">
      <c r="A21" s="10" t="s">
        <v>25</v>
      </c>
      <c r="B21" s="12" t="s">
        <v>94</v>
      </c>
      <c r="C21" s="13" t="s">
        <v>95</v>
      </c>
      <c r="D21" s="32" t="s">
        <v>96</v>
      </c>
      <c r="E21" s="32" t="s">
        <v>97</v>
      </c>
      <c r="F21" s="26">
        <v>947100</v>
      </c>
      <c r="G21" s="26">
        <v>308000</v>
      </c>
    </row>
    <row r="22" spans="1:7">
      <c r="E22" s="14" t="s">
        <v>26</v>
      </c>
      <c r="F22" s="19">
        <f>SUM(F3:F21)</f>
        <v>19237757.030000001</v>
      </c>
      <c r="G22" s="19">
        <f>SUM(G3:G21)</f>
        <v>6003962.1799999997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2019-10-01T07:56:39Z</dcterms:modified>
</cp:coreProperties>
</file>