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3.3.1A " sheetId="3" r:id="rId1"/>
  </sheets>
  <definedNames>
    <definedName name="_xlnm._FilterDatabase" localSheetId="0" hidden="1">'podpisane umowy 3.3.1A '!$A$2:$G$3</definedName>
  </definedNames>
  <calcPr calcId="145621"/>
</workbook>
</file>

<file path=xl/calcChain.xml><?xml version="1.0" encoding="utf-8"?>
<calcChain xmlns="http://schemas.openxmlformats.org/spreadsheetml/2006/main">
  <c r="G13" i="3" l="1"/>
  <c r="F13" i="3"/>
</calcChain>
</file>

<file path=xl/sharedStrings.xml><?xml version="1.0" encoding="utf-8"?>
<sst xmlns="http://schemas.openxmlformats.org/spreadsheetml/2006/main" count="59" uniqueCount="56">
  <si>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</si>
  <si>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</si>
  <si>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</si>
  <si>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</si>
  <si>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</si>
  <si>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</si>
  <si>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</si>
  <si>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</si>
  <si>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Razem:</t>
  </si>
  <si>
    <t>Umowy podpisane w lipcu 2018 3.3.1.A nr naboru 258_16</t>
  </si>
  <si>
    <t>RPDS.03.03.01-02-0015/17</t>
  </si>
  <si>
    <t>31.07.2018</t>
  </si>
  <si>
    <t>Województwo Dolnośląskie</t>
  </si>
  <si>
    <t>Poprawa efektywności energetycznej budynku biurowego Urzędu Marszałkowskiego Województwa Dolnośląskiego ul. Walońska 3-5 Wrocław</t>
  </si>
  <si>
    <t>RPDS.03.03.01-02-0019/17</t>
  </si>
  <si>
    <t>17.07.2018</t>
  </si>
  <si>
    <t>Gmina Trzebnica</t>
  </si>
  <si>
    <t>Termomodernizacja budynków użyteczności publicznej znajdujących się na terenie Gminy Trzebnica (Zespół Szkół w Ujeźdźcu Wielkim)</t>
  </si>
  <si>
    <t>RPDS.03.03.01-02-0009/17</t>
  </si>
  <si>
    <t>18.07.2018</t>
  </si>
  <si>
    <t>Powiat Oławski</t>
  </si>
  <si>
    <t>Termomodernizacja budynku użyteczności publicznej - Zespołu Szkół Ponadgimnazjalnych Nr 2 w Oławie</t>
  </si>
  <si>
    <t>RPDS.03.03.01-02-0026/17</t>
  </si>
  <si>
    <t>23.07.2018</t>
  </si>
  <si>
    <t>Gmina Kamieniec Ząbkowicki</t>
  </si>
  <si>
    <t>Termomodernizacja budynku wielofunkcyjnego hali sportowej w Kamieńcu Ząbkowickim przy ul. Zamkowej 4a</t>
  </si>
  <si>
    <t>RPDS.03.03.01-02-0011/17</t>
  </si>
  <si>
    <t>25.07.2018</t>
  </si>
  <si>
    <t>Gmina Męcinka</t>
  </si>
  <si>
    <t>„Termomodernizacja obiektu użyteczności publicznej Gminy Męcinka – budynek świetlicy wiejskiej w Przybyłowicach”</t>
  </si>
  <si>
    <t>RPDS.03.03.01-02-0001/17</t>
  </si>
  <si>
    <t>Gmina Legnica</t>
  </si>
  <si>
    <t>„Zespół Szkół Integracyjnych w Legnicy ul. Wierzyńskiego 1 – Termomodernizacja budynków szkoły”</t>
  </si>
  <si>
    <t>RPDS.03.03.01-02-0012/17</t>
  </si>
  <si>
    <t>26.07.2018</t>
  </si>
  <si>
    <t>Spółdzielnia Mieszkaniowa "Piekary" w Legnicy</t>
  </si>
  <si>
    <t>Kompleksowa termomodernizacja budynku użyteczności publicznej w Legnicy należącego do zasobów Spółdzielni Mieszkaniowej "Piekary" w celu poprawienia jego efektywności energetycznej.</t>
  </si>
  <si>
    <t>RPDS.03.03.01-02-0010/17</t>
  </si>
  <si>
    <t>27.07.2018</t>
  </si>
  <si>
    <t>Miasto Jelenia Góra</t>
  </si>
  <si>
    <t>Modernizacja Centrów Kształcenia Zawodowego na Dolnym Śląsku- Termomodernizacja budynku Zespołu Szkół Technicznych MECHANIK w Jeleniej Górze</t>
  </si>
  <si>
    <t>RPDS.03.03.01-02-0004/17</t>
  </si>
  <si>
    <t>AKTYWNI – Stowarzyszenie Wsparcia i Rozwoju Regionu</t>
  </si>
  <si>
    <t>Termomodernizacja Niepublicznej Szkoły Podstawowej z Oddziałami Integracyjnymi w Rękowie wraz z instalacją odnawialnych źródeł energii. Kompleksowe i efektywne rozwiązania w oparciu o wdrożenie systemu monitorowania i zarządzania zużyciem energii.</t>
  </si>
  <si>
    <t>RPDS.03.03.01-02-0022/17</t>
  </si>
  <si>
    <t>Parafia Rzymsko - Katolicka p.w. Najświętszej Maryi Panny z Góry Karmel w Głębowicach</t>
  </si>
  <si>
    <t>Termomodernizacja zespołu poklasztornego w Głębowicach z wykorzystaniem OZE.</t>
  </si>
  <si>
    <t>2.</t>
  </si>
  <si>
    <t>3.</t>
  </si>
  <si>
    <t>4.</t>
  </si>
  <si>
    <t>5.</t>
  </si>
  <si>
    <t>6.</t>
  </si>
  <si>
    <t>7.</t>
  </si>
  <si>
    <t>8.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</si>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</sst>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31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3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  <xf numFmtId="0" fontId="25" fillId="0" borderId="0" applyNumberFormat="0" applyFont="0" applyBorder="0" applyProtection="0"/>
    <xf numFmtId="0" fontId="25" fillId="0" borderId="0" applyNumberFormat="0" applyFont="0" applyBorder="0" applyProtection="0"/>
  </cellStyleXfs>
  <cellXfs count="34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1" fillId="2" borderId="1" xfId="0" applyFont="1" applyFill="1" applyBorder="1" applyAlignment="1">
      <alignment horizontal="center" vertical="top" wrapText="1"/>
    </xf>
    <xf numFmtId="0" fontId="21" fillId="3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6" fillId="2" borderId="12" xfId="0" applyNumberFormat="1" applyFont="1" applyFill="1" applyBorder="1" applyAlignment="1" applyProtection="1">
      <alignment horizontal="center" vertical="center"/>
    </xf>
    <xf numFmtId="4" fontId="24" fillId="2" borderId="1" xfId="35" applyNumberFormat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9" fillId="0" borderId="1" xfId="35" applyNumberFormat="1" applyFont="1" applyFill="1" applyBorder="1" applyAlignment="1" applyProtection="1">
      <alignment horizontal="center" vertical="center" wrapText="1"/>
    </xf>
    <xf numFmtId="164" fontId="29" fillId="0" borderId="1" xfId="35" applyNumberFormat="1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 applyProtection="1">
      <alignment horizontal="center" vertical="center" wrapText="1"/>
    </xf>
    <xf numFmtId="0" fontId="24" fillId="2" borderId="1" xfId="0" applyFont="1" applyFill="1" applyBorder="1" applyAlignment="1" applyProtection="1">
      <alignment horizontal="center" wrapText="1"/>
    </xf>
    <xf numFmtId="4" fontId="1" fillId="2" borderId="1" xfId="35" applyNumberFormat="1" applyFont="1" applyFill="1" applyBorder="1" applyAlignment="1">
      <alignment horizontal="center" vertical="center" wrapText="1"/>
    </xf>
    <xf numFmtId="4" fontId="29" fillId="2" borderId="1" xfId="35" applyNumberFormat="1" applyFont="1" applyFill="1" applyBorder="1" applyAlignment="1">
      <alignment horizontal="center" vertical="center" wrapText="1"/>
    </xf>
    <xf numFmtId="4" fontId="27" fillId="2" borderId="1" xfId="35" applyNumberFormat="1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4" fontId="30" fillId="0" borderId="1" xfId="35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7" fillId="0" borderId="1" xfId="35" applyNumberFormat="1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 wrapText="1"/>
    </xf>
    <xf numFmtId="4" fontId="24" fillId="0" borderId="1" xfId="35" applyNumberFormat="1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vertical="center" wrapText="1"/>
    </xf>
  </cellXfs>
  <cellStyles count="53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3 2" xfId="52"/>
    <cellStyle name="Normalny 49" xfId="46"/>
    <cellStyle name="Normalny 5" xfId="49"/>
    <cellStyle name="Normalny 6" xfId="44"/>
    <cellStyle name="Normalny 7" xfId="45"/>
    <cellStyle name="Normalny 8" xfId="51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" sqref="A3:A12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8" ht="43.2" customHeight="1">
      <c r="B1" s="15" t="s">
        <v>9</v>
      </c>
      <c r="C1" s="15"/>
      <c r="D1" s="15"/>
      <c r="E1" s="15"/>
    </row>
    <row r="2" spans="1:8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0" t="s">
        <v>5</v>
      </c>
      <c r="F2" s="2" t="s">
        <v>6</v>
      </c>
      <c r="G2" s="2" t="s">
        <v>0</v>
      </c>
    </row>
    <row r="3" spans="1:8" s="3" customFormat="1" ht="45" customHeight="1">
      <c r="A3" s="9" t="s">
        <v>7</v>
      </c>
      <c r="B3" s="16" t="s">
        <v>10</v>
      </c>
      <c r="C3" s="16" t="s">
        <v>11</v>
      </c>
      <c r="D3" s="16" t="s">
        <v>12</v>
      </c>
      <c r="E3" s="16" t="s">
        <v>13</v>
      </c>
      <c r="F3" s="17">
        <v>27648398.289999999</v>
      </c>
      <c r="G3" s="17">
        <v>18028012.859999999</v>
      </c>
      <c r="H3" s="12"/>
    </row>
    <row r="4" spans="1:8" ht="30" customHeight="1">
      <c r="A4" s="9" t="s">
        <v>47</v>
      </c>
      <c r="B4" s="16" t="s">
        <v>14</v>
      </c>
      <c r="C4" s="18" t="s">
        <v>15</v>
      </c>
      <c r="D4" s="19" t="s">
        <v>16</v>
      </c>
      <c r="E4" s="20" t="s">
        <v>17</v>
      </c>
      <c r="F4" s="13">
        <v>3559672.13</v>
      </c>
      <c r="G4" s="13">
        <v>3024571.26</v>
      </c>
    </row>
    <row r="5" spans="1:8" ht="27.6">
      <c r="A5" s="9" t="s">
        <v>48</v>
      </c>
      <c r="B5" s="14" t="s">
        <v>18</v>
      </c>
      <c r="C5" s="18" t="s">
        <v>19</v>
      </c>
      <c r="D5" s="19" t="s">
        <v>20</v>
      </c>
      <c r="E5" s="19" t="s">
        <v>21</v>
      </c>
      <c r="F5" s="13">
        <v>3007835.84</v>
      </c>
      <c r="G5" s="13">
        <v>1993643.99</v>
      </c>
    </row>
    <row r="6" spans="1:8" ht="27.6">
      <c r="A6" s="9" t="s">
        <v>49</v>
      </c>
      <c r="B6" s="14" t="s">
        <v>22</v>
      </c>
      <c r="C6" s="18" t="s">
        <v>23</v>
      </c>
      <c r="D6" s="14" t="s">
        <v>24</v>
      </c>
      <c r="E6" s="14" t="s">
        <v>25</v>
      </c>
      <c r="F6" s="21">
        <v>2450979.0699999998</v>
      </c>
      <c r="G6" s="21">
        <v>1158245.25</v>
      </c>
    </row>
    <row r="7" spans="1:8" ht="27.6">
      <c r="A7" s="9" t="s">
        <v>50</v>
      </c>
      <c r="B7" s="14" t="s">
        <v>26</v>
      </c>
      <c r="C7" s="18" t="s">
        <v>27</v>
      </c>
      <c r="D7" s="14" t="s">
        <v>28</v>
      </c>
      <c r="E7" s="14" t="s">
        <v>29</v>
      </c>
      <c r="F7" s="22">
        <v>578249.05000000005</v>
      </c>
      <c r="G7" s="22">
        <v>490361.64</v>
      </c>
    </row>
    <row r="8" spans="1:8" ht="27.6">
      <c r="A8" s="9" t="s">
        <v>51</v>
      </c>
      <c r="B8" s="14" t="s">
        <v>30</v>
      </c>
      <c r="C8" s="18" t="s">
        <v>27</v>
      </c>
      <c r="D8" s="14" t="s">
        <v>31</v>
      </c>
      <c r="E8" s="14" t="s">
        <v>32</v>
      </c>
      <c r="F8" s="23">
        <v>4907371.8600000003</v>
      </c>
      <c r="G8" s="23">
        <v>3327761.86</v>
      </c>
    </row>
    <row r="9" spans="1:8" ht="55.2">
      <c r="A9" s="9" t="s">
        <v>52</v>
      </c>
      <c r="B9" s="14" t="s">
        <v>33</v>
      </c>
      <c r="C9" s="18" t="s">
        <v>34</v>
      </c>
      <c r="D9" s="14" t="s">
        <v>35</v>
      </c>
      <c r="E9" s="14" t="s">
        <v>36</v>
      </c>
      <c r="F9" s="24">
        <v>660784.52999999991</v>
      </c>
      <c r="G9" s="24">
        <v>342441.48</v>
      </c>
    </row>
    <row r="10" spans="1:8" ht="41.4">
      <c r="A10" s="9" t="s">
        <v>53</v>
      </c>
      <c r="B10" s="14" t="s">
        <v>37</v>
      </c>
      <c r="C10" s="25" t="s">
        <v>38</v>
      </c>
      <c r="D10" s="26" t="s">
        <v>39</v>
      </c>
      <c r="E10" s="26" t="s">
        <v>40</v>
      </c>
      <c r="F10" s="27">
        <v>2314676.5699999998</v>
      </c>
      <c r="G10" s="27">
        <v>1667188.49</v>
      </c>
    </row>
    <row r="11" spans="1:8" ht="69">
      <c r="A11" s="9" t="s">
        <v>54</v>
      </c>
      <c r="B11" s="28" t="s">
        <v>41</v>
      </c>
      <c r="C11" s="29" t="s">
        <v>11</v>
      </c>
      <c r="D11" s="26" t="s">
        <v>42</v>
      </c>
      <c r="E11" s="26" t="s">
        <v>43</v>
      </c>
      <c r="F11" s="27">
        <v>2077914.8</v>
      </c>
      <c r="G11" s="27">
        <v>1705027.58</v>
      </c>
    </row>
    <row r="12" spans="1:8" ht="27.6">
      <c r="A12" s="9" t="s">
        <v>55</v>
      </c>
      <c r="B12" s="28" t="s">
        <v>44</v>
      </c>
      <c r="C12" s="29" t="s">
        <v>11</v>
      </c>
      <c r="D12" s="30" t="s">
        <v>45</v>
      </c>
      <c r="E12" s="31" t="s">
        <v>46</v>
      </c>
      <c r="F12" s="32">
        <v>1755095.64</v>
      </c>
      <c r="G12" s="32">
        <v>1431255.34</v>
      </c>
    </row>
    <row r="13" spans="1:8">
      <c r="E13" s="11" t="s">
        <v>8</v>
      </c>
      <c r="F13" s="33">
        <f>SUM(F3:F12)</f>
        <v>48960977.779999994</v>
      </c>
      <c r="G13" s="33">
        <f>SUM(G3:G12)</f>
        <v>33168509.749999996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3.3.1A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2018-08-02T07:28:10Z</dcterms:modified>
</cp:coreProperties>
</file>